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2" windowHeight="11016"/>
  </bookViews>
  <sheets>
    <sheet name="Threshold Calcs" sheetId="1" r:id="rId1"/>
  </sheets>
  <definedNames>
    <definedName name="_xlnm._FilterDatabase" localSheetId="0" hidden="1">'Threshold Calcs'!$A$10:$E$1840</definedName>
  </definedNames>
  <calcPr calcId="145621"/>
</workbook>
</file>

<file path=xl/calcChain.xml><?xml version="1.0" encoding="utf-8"?>
<calcChain xmlns="http://schemas.openxmlformats.org/spreadsheetml/2006/main">
  <c r="D12" i="1" l="1"/>
  <c r="E12" i="1" s="1"/>
  <c r="D13" i="1"/>
  <c r="E13" i="1"/>
  <c r="D14" i="1"/>
  <c r="E14" i="1"/>
  <c r="D15" i="1"/>
  <c r="D16" i="1"/>
  <c r="E16" i="1" s="1"/>
  <c r="D17" i="1"/>
  <c r="E17" i="1" s="1"/>
  <c r="D18" i="1"/>
  <c r="D19" i="1"/>
  <c r="D20" i="1"/>
  <c r="E20" i="1" s="1"/>
  <c r="D21" i="1"/>
  <c r="E21" i="1" s="1"/>
  <c r="D22" i="1"/>
  <c r="D23" i="1"/>
  <c r="D24" i="1"/>
  <c r="E24" i="1" s="1"/>
  <c r="D25" i="1"/>
  <c r="E25" i="1" s="1"/>
  <c r="D26" i="1"/>
  <c r="E26" i="1" s="1"/>
  <c r="D27" i="1"/>
  <c r="D28" i="1"/>
  <c r="E28" i="1" s="1"/>
  <c r="D29" i="1"/>
  <c r="E29" i="1"/>
  <c r="D30" i="1"/>
  <c r="E30" i="1" s="1"/>
  <c r="D31" i="1"/>
  <c r="D32" i="1"/>
  <c r="E32" i="1" s="1"/>
  <c r="D33" i="1"/>
  <c r="E33" i="1" s="1"/>
  <c r="D34" i="1"/>
  <c r="E34" i="1" s="1"/>
  <c r="D35" i="1"/>
  <c r="D36" i="1"/>
  <c r="E36" i="1"/>
  <c r="D37" i="1"/>
  <c r="E37" i="1"/>
  <c r="D38" i="1"/>
  <c r="D39" i="1"/>
  <c r="D40" i="1"/>
  <c r="E40" i="1"/>
  <c r="D41" i="1"/>
  <c r="E41" i="1"/>
  <c r="D42" i="1"/>
  <c r="E42" i="1"/>
  <c r="D43" i="1"/>
  <c r="D44" i="1"/>
  <c r="E44" i="1" s="1"/>
  <c r="D45" i="1"/>
  <c r="E45" i="1" s="1"/>
  <c r="D46" i="1"/>
  <c r="D47" i="1"/>
  <c r="D48" i="1"/>
  <c r="E48" i="1" s="1"/>
  <c r="D49" i="1"/>
  <c r="E49" i="1" s="1"/>
  <c r="D50" i="1"/>
  <c r="E50" i="1" s="1"/>
  <c r="D51" i="1"/>
  <c r="D52" i="1"/>
  <c r="E52" i="1" s="1"/>
  <c r="D53" i="1"/>
  <c r="E53" i="1"/>
  <c r="D54" i="1"/>
  <c r="D55" i="1"/>
  <c r="D56" i="1"/>
  <c r="E56" i="1"/>
  <c r="D57" i="1"/>
  <c r="E57" i="1" s="1"/>
  <c r="D58" i="1"/>
  <c r="E58" i="1"/>
  <c r="D59" i="1"/>
  <c r="D60" i="1"/>
  <c r="E60" i="1" s="1"/>
  <c r="D61" i="1"/>
  <c r="E61" i="1" s="1"/>
  <c r="D62" i="1"/>
  <c r="D63" i="1"/>
  <c r="D64" i="1"/>
  <c r="E64" i="1" s="1"/>
  <c r="D65" i="1"/>
  <c r="E65" i="1" s="1"/>
  <c r="D66" i="1"/>
  <c r="D67" i="1"/>
  <c r="D68" i="1"/>
  <c r="E68" i="1" s="1"/>
  <c r="D69" i="1"/>
  <c r="E69" i="1" s="1"/>
  <c r="D70" i="1"/>
  <c r="D71" i="1"/>
  <c r="D72" i="1"/>
  <c r="E72" i="1" s="1"/>
  <c r="D73" i="1"/>
  <c r="E73" i="1" s="1"/>
  <c r="D74" i="1"/>
  <c r="E74" i="1" s="1"/>
  <c r="D75" i="1"/>
  <c r="D76" i="1"/>
  <c r="E76" i="1"/>
  <c r="D77" i="1"/>
  <c r="E77" i="1"/>
  <c r="D78" i="1"/>
  <c r="D79" i="1"/>
  <c r="D80" i="1"/>
  <c r="E80" i="1"/>
  <c r="D81" i="1"/>
  <c r="E81" i="1"/>
  <c r="D82" i="1"/>
  <c r="D83" i="1"/>
  <c r="D84" i="1"/>
  <c r="E84" i="1"/>
  <c r="D85" i="1"/>
  <c r="E85" i="1"/>
  <c r="D86" i="1"/>
  <c r="E86" i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/>
  <c r="D103" i="1"/>
  <c r="E103" i="1" s="1"/>
  <c r="D104" i="1"/>
  <c r="E104" i="1" s="1"/>
  <c r="D105" i="1"/>
  <c r="E105" i="1" s="1"/>
  <c r="D106" i="1"/>
  <c r="E106" i="1" s="1"/>
  <c r="D107" i="1"/>
  <c r="D108" i="1"/>
  <c r="E108" i="1" s="1"/>
  <c r="D109" i="1"/>
  <c r="E109" i="1"/>
  <c r="D110" i="1"/>
  <c r="E110" i="1" s="1"/>
  <c r="D111" i="1"/>
  <c r="D112" i="1"/>
  <c r="E112" i="1" s="1"/>
  <c r="D113" i="1"/>
  <c r="E113" i="1" s="1"/>
  <c r="D114" i="1"/>
  <c r="E114" i="1" s="1"/>
  <c r="D115" i="1"/>
  <c r="D116" i="1"/>
  <c r="E116" i="1" s="1"/>
  <c r="D117" i="1"/>
  <c r="E117" i="1" s="1"/>
  <c r="D118" i="1"/>
  <c r="E118" i="1" s="1"/>
  <c r="D119" i="1"/>
  <c r="D120" i="1"/>
  <c r="E120" i="1" s="1"/>
  <c r="D121" i="1"/>
  <c r="E121" i="1" s="1"/>
  <c r="D122" i="1"/>
  <c r="E122" i="1" s="1"/>
  <c r="D123" i="1"/>
  <c r="D124" i="1"/>
  <c r="E124" i="1" s="1"/>
  <c r="D125" i="1"/>
  <c r="E125" i="1"/>
  <c r="D126" i="1"/>
  <c r="E126" i="1" s="1"/>
  <c r="D127" i="1"/>
  <c r="D128" i="1"/>
  <c r="E128" i="1" s="1"/>
  <c r="D129" i="1"/>
  <c r="E129" i="1" s="1"/>
  <c r="D130" i="1"/>
  <c r="E130" i="1" s="1"/>
  <c r="D131" i="1"/>
  <c r="D132" i="1"/>
  <c r="E132" i="1" s="1"/>
  <c r="D133" i="1"/>
  <c r="E133" i="1"/>
  <c r="D134" i="1"/>
  <c r="E134" i="1" s="1"/>
  <c r="D135" i="1"/>
  <c r="D136" i="1"/>
  <c r="E136" i="1" s="1"/>
  <c r="D137" i="1"/>
  <c r="E137" i="1" s="1"/>
  <c r="D138" i="1"/>
  <c r="E138" i="1" s="1"/>
  <c r="D139" i="1"/>
  <c r="D140" i="1"/>
  <c r="E140" i="1" s="1"/>
  <c r="D141" i="1"/>
  <c r="E141" i="1"/>
  <c r="D142" i="1"/>
  <c r="E142" i="1" s="1"/>
  <c r="D143" i="1"/>
  <c r="D144" i="1"/>
  <c r="E144" i="1" s="1"/>
  <c r="D145" i="1"/>
  <c r="E145" i="1" s="1"/>
  <c r="D146" i="1"/>
  <c r="E146" i="1" s="1"/>
  <c r="D147" i="1"/>
  <c r="D148" i="1"/>
  <c r="E148" i="1" s="1"/>
  <c r="D149" i="1"/>
  <c r="E149" i="1" s="1"/>
  <c r="D150" i="1"/>
  <c r="E150" i="1" s="1"/>
  <c r="D151" i="1"/>
  <c r="D152" i="1"/>
  <c r="E152" i="1" s="1"/>
  <c r="D153" i="1"/>
  <c r="E153" i="1" s="1"/>
  <c r="D154" i="1"/>
  <c r="E154" i="1" s="1"/>
  <c r="D155" i="1"/>
  <c r="D156" i="1"/>
  <c r="E156" i="1" s="1"/>
  <c r="D157" i="1"/>
  <c r="E157" i="1"/>
  <c r="D158" i="1"/>
  <c r="E158" i="1" s="1"/>
  <c r="D159" i="1"/>
  <c r="E159" i="1" s="1"/>
  <c r="D160" i="1"/>
  <c r="E160" i="1"/>
  <c r="D161" i="1"/>
  <c r="D162" i="1"/>
  <c r="D163" i="1"/>
  <c r="E163" i="1" s="1"/>
  <c r="D164" i="1"/>
  <c r="E164" i="1" s="1"/>
  <c r="D165" i="1"/>
  <c r="D166" i="1"/>
  <c r="D167" i="1"/>
  <c r="E167" i="1" s="1"/>
  <c r="D168" i="1"/>
  <c r="E168" i="1"/>
  <c r="D169" i="1"/>
  <c r="D170" i="1"/>
  <c r="D171" i="1"/>
  <c r="E171" i="1" s="1"/>
  <c r="D172" i="1"/>
  <c r="E172" i="1" s="1"/>
  <c r="D173" i="1"/>
  <c r="D174" i="1"/>
  <c r="D175" i="1"/>
  <c r="E175" i="1" s="1"/>
  <c r="D176" i="1"/>
  <c r="E176" i="1"/>
  <c r="D177" i="1"/>
  <c r="D178" i="1"/>
  <c r="D179" i="1"/>
  <c r="E179" i="1" s="1"/>
  <c r="D180" i="1"/>
  <c r="E180" i="1" s="1"/>
  <c r="D181" i="1"/>
  <c r="D182" i="1"/>
  <c r="D183" i="1"/>
  <c r="E183" i="1" s="1"/>
  <c r="D184" i="1"/>
  <c r="E184" i="1" s="1"/>
  <c r="D185" i="1"/>
  <c r="D186" i="1"/>
  <c r="D187" i="1"/>
  <c r="E187" i="1" s="1"/>
  <c r="D188" i="1"/>
  <c r="E188" i="1" s="1"/>
  <c r="D189" i="1"/>
  <c r="D190" i="1"/>
  <c r="D191" i="1"/>
  <c r="E191" i="1" s="1"/>
  <c r="D192" i="1"/>
  <c r="E192" i="1"/>
  <c r="D193" i="1"/>
  <c r="D194" i="1"/>
  <c r="D195" i="1"/>
  <c r="E195" i="1" s="1"/>
  <c r="D196" i="1"/>
  <c r="E196" i="1" s="1"/>
  <c r="D197" i="1"/>
  <c r="D198" i="1"/>
  <c r="D199" i="1"/>
  <c r="E199" i="1" s="1"/>
  <c r="D200" i="1"/>
  <c r="E200" i="1"/>
  <c r="D201" i="1"/>
  <c r="D202" i="1"/>
  <c r="D203" i="1"/>
  <c r="E203" i="1" s="1"/>
  <c r="D204" i="1"/>
  <c r="E204" i="1" s="1"/>
  <c r="D205" i="1"/>
  <c r="D206" i="1"/>
  <c r="D207" i="1"/>
  <c r="E207" i="1" s="1"/>
  <c r="D208" i="1"/>
  <c r="E208" i="1" s="1"/>
  <c r="D209" i="1"/>
  <c r="D210" i="1"/>
  <c r="D211" i="1"/>
  <c r="E211" i="1" s="1"/>
  <c r="D212" i="1"/>
  <c r="E212" i="1" s="1"/>
  <c r="D213" i="1"/>
  <c r="D214" i="1"/>
  <c r="D215" i="1"/>
  <c r="E215" i="1" s="1"/>
  <c r="D216" i="1"/>
  <c r="E216" i="1" s="1"/>
  <c r="D217" i="1"/>
  <c r="D218" i="1"/>
  <c r="D219" i="1"/>
  <c r="E219" i="1" s="1"/>
  <c r="D220" i="1"/>
  <c r="E220" i="1" s="1"/>
  <c r="D221" i="1"/>
  <c r="D222" i="1"/>
  <c r="D223" i="1"/>
  <c r="E223" i="1" s="1"/>
  <c r="D224" i="1"/>
  <c r="E224" i="1"/>
  <c r="D225" i="1"/>
  <c r="D226" i="1"/>
  <c r="D227" i="1"/>
  <c r="E227" i="1" s="1"/>
  <c r="D228" i="1"/>
  <c r="E228" i="1" s="1"/>
  <c r="D229" i="1"/>
  <c r="D230" i="1"/>
  <c r="D231" i="1"/>
  <c r="E231" i="1" s="1"/>
  <c r="D232" i="1"/>
  <c r="E232" i="1"/>
  <c r="D233" i="1"/>
  <c r="D234" i="1"/>
  <c r="D235" i="1"/>
  <c r="E235" i="1" s="1"/>
  <c r="D236" i="1"/>
  <c r="E236" i="1" s="1"/>
  <c r="D237" i="1"/>
  <c r="D238" i="1"/>
  <c r="D239" i="1"/>
  <c r="E239" i="1" s="1"/>
  <c r="D240" i="1"/>
  <c r="E240" i="1"/>
  <c r="D241" i="1"/>
  <c r="D242" i="1"/>
  <c r="D243" i="1"/>
  <c r="E243" i="1" s="1"/>
  <c r="D244" i="1"/>
  <c r="E244" i="1" s="1"/>
  <c r="D245" i="1"/>
  <c r="D246" i="1"/>
  <c r="D247" i="1"/>
  <c r="E247" i="1" s="1"/>
  <c r="D248" i="1"/>
  <c r="E248" i="1" s="1"/>
  <c r="D249" i="1"/>
  <c r="D250" i="1"/>
  <c r="D251" i="1"/>
  <c r="E251" i="1" s="1"/>
  <c r="D252" i="1"/>
  <c r="E252" i="1" s="1"/>
  <c r="D253" i="1"/>
  <c r="D254" i="1"/>
  <c r="D255" i="1"/>
  <c r="E255" i="1" s="1"/>
  <c r="D256" i="1"/>
  <c r="E256" i="1"/>
  <c r="D257" i="1"/>
  <c r="D258" i="1"/>
  <c r="D259" i="1"/>
  <c r="E259" i="1" s="1"/>
  <c r="D260" i="1"/>
  <c r="E260" i="1" s="1"/>
  <c r="D261" i="1"/>
  <c r="D262" i="1"/>
  <c r="D263" i="1"/>
  <c r="D264" i="1"/>
  <c r="E264" i="1"/>
  <c r="D265" i="1"/>
  <c r="D266" i="1"/>
  <c r="D267" i="1"/>
  <c r="D268" i="1"/>
  <c r="E268" i="1" s="1"/>
  <c r="D269" i="1"/>
  <c r="D270" i="1"/>
  <c r="D271" i="1"/>
  <c r="D272" i="1"/>
  <c r="E272" i="1"/>
  <c r="D273" i="1"/>
  <c r="D274" i="1"/>
  <c r="E274" i="1" s="1"/>
  <c r="D275" i="1"/>
  <c r="E275" i="1"/>
  <c r="D276" i="1"/>
  <c r="E276" i="1"/>
  <c r="D277" i="1"/>
  <c r="D278" i="1"/>
  <c r="E278" i="1" s="1"/>
  <c r="D279" i="1"/>
  <c r="E279" i="1"/>
  <c r="D280" i="1"/>
  <c r="D281" i="1"/>
  <c r="D282" i="1"/>
  <c r="E282" i="1" s="1"/>
  <c r="D283" i="1"/>
  <c r="E283" i="1" s="1"/>
  <c r="D284" i="1"/>
  <c r="D285" i="1"/>
  <c r="D286" i="1"/>
  <c r="E286" i="1" s="1"/>
  <c r="D287" i="1"/>
  <c r="E287" i="1"/>
  <c r="D288" i="1"/>
  <c r="E288" i="1" s="1"/>
  <c r="D289" i="1"/>
  <c r="D290" i="1"/>
  <c r="E290" i="1" s="1"/>
  <c r="D291" i="1"/>
  <c r="E291" i="1" s="1"/>
  <c r="D292" i="1"/>
  <c r="E292" i="1"/>
  <c r="D293" i="1"/>
  <c r="D294" i="1"/>
  <c r="E294" i="1" s="1"/>
  <c r="D295" i="1"/>
  <c r="E295" i="1"/>
  <c r="D296" i="1"/>
  <c r="D297" i="1"/>
  <c r="D298" i="1"/>
  <c r="E298" i="1" s="1"/>
  <c r="D299" i="1"/>
  <c r="E299" i="1" s="1"/>
  <c r="D300" i="1"/>
  <c r="D301" i="1"/>
  <c r="D302" i="1"/>
  <c r="E302" i="1" s="1"/>
  <c r="D303" i="1"/>
  <c r="E303" i="1" s="1"/>
  <c r="D304" i="1"/>
  <c r="E304" i="1"/>
  <c r="D305" i="1"/>
  <c r="D306" i="1"/>
  <c r="E306" i="1" s="1"/>
  <c r="D307" i="1"/>
  <c r="E307" i="1"/>
  <c r="D308" i="1"/>
  <c r="E308" i="1" s="1"/>
  <c r="D309" i="1"/>
  <c r="D310" i="1"/>
  <c r="E310" i="1" s="1"/>
  <c r="D311" i="1"/>
  <c r="E311" i="1" s="1"/>
  <c r="D312" i="1"/>
  <c r="D313" i="1"/>
  <c r="D314" i="1"/>
  <c r="E314" i="1" s="1"/>
  <c r="D315" i="1"/>
  <c r="E315" i="1" s="1"/>
  <c r="D316" i="1"/>
  <c r="D317" i="1"/>
  <c r="D318" i="1"/>
  <c r="E318" i="1" s="1"/>
  <c r="D319" i="1"/>
  <c r="E319" i="1" s="1"/>
  <c r="D320" i="1"/>
  <c r="E320" i="1"/>
  <c r="D321" i="1"/>
  <c r="D322" i="1"/>
  <c r="E322" i="1" s="1"/>
  <c r="D323" i="1"/>
  <c r="E323" i="1"/>
  <c r="D324" i="1"/>
  <c r="E324" i="1" s="1"/>
  <c r="D325" i="1"/>
  <c r="D326" i="1"/>
  <c r="E326" i="1" s="1"/>
  <c r="D327" i="1"/>
  <c r="E327" i="1" s="1"/>
  <c r="D328" i="1"/>
  <c r="D329" i="1"/>
  <c r="D330" i="1"/>
  <c r="E330" i="1" s="1"/>
  <c r="D331" i="1"/>
  <c r="E331" i="1" s="1"/>
  <c r="D332" i="1"/>
  <c r="D333" i="1"/>
  <c r="D334" i="1"/>
  <c r="E334" i="1" s="1"/>
  <c r="D335" i="1"/>
  <c r="E335" i="1"/>
  <c r="D336" i="1"/>
  <c r="E336" i="1"/>
  <c r="D337" i="1"/>
  <c r="D338" i="1"/>
  <c r="E338" i="1" s="1"/>
  <c r="D339" i="1"/>
  <c r="E339" i="1"/>
  <c r="D340" i="1"/>
  <c r="E340" i="1"/>
  <c r="D341" i="1"/>
  <c r="D342" i="1"/>
  <c r="E342" i="1" s="1"/>
  <c r="D343" i="1"/>
  <c r="E343" i="1"/>
  <c r="D344" i="1"/>
  <c r="D345" i="1"/>
  <c r="D346" i="1"/>
  <c r="E346" i="1" s="1"/>
  <c r="D347" i="1"/>
  <c r="E347" i="1" s="1"/>
  <c r="D348" i="1"/>
  <c r="D349" i="1"/>
  <c r="D350" i="1"/>
  <c r="E350" i="1" s="1"/>
  <c r="D351" i="1"/>
  <c r="E351" i="1"/>
  <c r="D352" i="1"/>
  <c r="E352" i="1" s="1"/>
  <c r="D353" i="1"/>
  <c r="D354" i="1"/>
  <c r="E354" i="1" s="1"/>
  <c r="D355" i="1"/>
  <c r="E355" i="1" s="1"/>
  <c r="D356" i="1"/>
  <c r="E356" i="1"/>
  <c r="D357" i="1"/>
  <c r="D358" i="1"/>
  <c r="E358" i="1" s="1"/>
  <c r="D359" i="1"/>
  <c r="E359" i="1"/>
  <c r="D360" i="1"/>
  <c r="D361" i="1"/>
  <c r="D362" i="1"/>
  <c r="E362" i="1" s="1"/>
  <c r="D363" i="1"/>
  <c r="E363" i="1" s="1"/>
  <c r="D364" i="1"/>
  <c r="E364" i="1" s="1"/>
  <c r="D365" i="1"/>
  <c r="E365" i="1" s="1"/>
  <c r="D366" i="1"/>
  <c r="E366" i="1" s="1"/>
  <c r="D367" i="1"/>
  <c r="E367" i="1"/>
  <c r="D368" i="1"/>
  <c r="E368" i="1"/>
  <c r="D369" i="1"/>
  <c r="E369" i="1"/>
  <c r="D370" i="1"/>
  <c r="E370" i="1" s="1"/>
  <c r="D371" i="1"/>
  <c r="E371" i="1" s="1"/>
  <c r="D372" i="1"/>
  <c r="E372" i="1" s="1"/>
  <c r="D373" i="1"/>
  <c r="E373" i="1" s="1"/>
  <c r="D374" i="1"/>
  <c r="E374" i="1" s="1"/>
  <c r="D375" i="1"/>
  <c r="E375" i="1"/>
  <c r="D376" i="1"/>
  <c r="E376" i="1" s="1"/>
  <c r="D377" i="1"/>
  <c r="E377" i="1"/>
  <c r="D378" i="1"/>
  <c r="E378" i="1" s="1"/>
  <c r="D379" i="1"/>
  <c r="E379" i="1" s="1"/>
  <c r="D380" i="1"/>
  <c r="E380" i="1" s="1"/>
  <c r="D381" i="1"/>
  <c r="E381" i="1" s="1"/>
  <c r="D382" i="1"/>
  <c r="E382" i="1" s="1"/>
  <c r="D383" i="1"/>
  <c r="E383" i="1"/>
  <c r="D384" i="1"/>
  <c r="E384" i="1"/>
  <c r="D385" i="1"/>
  <c r="E385" i="1"/>
  <c r="D386" i="1"/>
  <c r="E386" i="1" s="1"/>
  <c r="D387" i="1"/>
  <c r="E387" i="1" s="1"/>
  <c r="D388" i="1"/>
  <c r="E388" i="1" s="1"/>
  <c r="D389" i="1"/>
  <c r="E389" i="1" s="1"/>
  <c r="D390" i="1"/>
  <c r="E390" i="1" s="1"/>
  <c r="D391" i="1"/>
  <c r="E391" i="1" s="1"/>
  <c r="D392" i="1"/>
  <c r="E392" i="1"/>
  <c r="D393" i="1"/>
  <c r="E393" i="1" s="1"/>
  <c r="D394" i="1"/>
  <c r="E394" i="1" s="1"/>
  <c r="D395" i="1"/>
  <c r="E395" i="1" s="1"/>
  <c r="D396" i="1"/>
  <c r="E396" i="1" s="1"/>
  <c r="D397" i="1"/>
  <c r="E397" i="1" s="1"/>
  <c r="D398" i="1"/>
  <c r="E398" i="1" s="1"/>
  <c r="D399" i="1"/>
  <c r="E399" i="1" s="1"/>
  <c r="D400" i="1"/>
  <c r="E400" i="1"/>
  <c r="D401" i="1"/>
  <c r="E401" i="1" s="1"/>
  <c r="D402" i="1"/>
  <c r="E402" i="1" s="1"/>
  <c r="D403" i="1"/>
  <c r="E403" i="1" s="1"/>
  <c r="D404" i="1"/>
  <c r="E404" i="1" s="1"/>
  <c r="D405" i="1"/>
  <c r="E405" i="1" s="1"/>
  <c r="D406" i="1"/>
  <c r="E406" i="1" s="1"/>
  <c r="D407" i="1"/>
  <c r="E407" i="1"/>
  <c r="D408" i="1"/>
  <c r="E408" i="1" s="1"/>
  <c r="D409" i="1"/>
  <c r="E409" i="1"/>
  <c r="D410" i="1"/>
  <c r="E410" i="1" s="1"/>
  <c r="D411" i="1"/>
  <c r="E411" i="1" s="1"/>
  <c r="D412" i="1"/>
  <c r="E412" i="1" s="1"/>
  <c r="D413" i="1"/>
  <c r="E413" i="1" s="1"/>
  <c r="D414" i="1"/>
  <c r="E414" i="1" s="1"/>
  <c r="D415" i="1"/>
  <c r="E415" i="1"/>
  <c r="D416" i="1"/>
  <c r="E416" i="1"/>
  <c r="D417" i="1"/>
  <c r="E417" i="1"/>
  <c r="D418" i="1"/>
  <c r="E418" i="1" s="1"/>
  <c r="D419" i="1"/>
  <c r="E419" i="1" s="1"/>
  <c r="D420" i="1"/>
  <c r="E420" i="1" s="1"/>
  <c r="D421" i="1"/>
  <c r="E421" i="1" s="1"/>
  <c r="D422" i="1"/>
  <c r="E422" i="1" s="1"/>
  <c r="D423" i="1"/>
  <c r="E423" i="1" s="1"/>
  <c r="D424" i="1"/>
  <c r="E424" i="1"/>
  <c r="D425" i="1"/>
  <c r="E425" i="1" s="1"/>
  <c r="D426" i="1"/>
  <c r="E426" i="1" s="1"/>
  <c r="D427" i="1"/>
  <c r="E427" i="1" s="1"/>
  <c r="D428" i="1"/>
  <c r="E428" i="1" s="1"/>
  <c r="D429" i="1"/>
  <c r="E429" i="1" s="1"/>
  <c r="D430" i="1"/>
  <c r="E430" i="1" s="1"/>
  <c r="D431" i="1"/>
  <c r="E431" i="1"/>
  <c r="D432" i="1"/>
  <c r="E432" i="1"/>
  <c r="D433" i="1"/>
  <c r="E433" i="1"/>
  <c r="D434" i="1"/>
  <c r="E434" i="1" s="1"/>
  <c r="D435" i="1"/>
  <c r="E435" i="1" s="1"/>
  <c r="D436" i="1"/>
  <c r="E436" i="1" s="1"/>
  <c r="D437" i="1"/>
  <c r="E437" i="1" s="1"/>
  <c r="D438" i="1"/>
  <c r="E438" i="1" s="1"/>
  <c r="D439" i="1"/>
  <c r="E439" i="1"/>
  <c r="D440" i="1"/>
  <c r="E440" i="1" s="1"/>
  <c r="D441" i="1"/>
  <c r="E441" i="1"/>
  <c r="D442" i="1"/>
  <c r="E442" i="1" s="1"/>
  <c r="D443" i="1"/>
  <c r="E443" i="1" s="1"/>
  <c r="D444" i="1"/>
  <c r="E444" i="1" s="1"/>
  <c r="D445" i="1"/>
  <c r="E445" i="1" s="1"/>
  <c r="D446" i="1"/>
  <c r="E446" i="1" s="1"/>
  <c r="D447" i="1"/>
  <c r="E447" i="1"/>
  <c r="D448" i="1"/>
  <c r="E448" i="1" s="1"/>
  <c r="D449" i="1"/>
  <c r="E449" i="1"/>
  <c r="D450" i="1"/>
  <c r="E450" i="1" s="1"/>
  <c r="D451" i="1"/>
  <c r="E451" i="1" s="1"/>
  <c r="D452" i="1"/>
  <c r="E452" i="1" s="1"/>
  <c r="D453" i="1"/>
  <c r="E453" i="1" s="1"/>
  <c r="D454" i="1"/>
  <c r="E454" i="1" s="1"/>
  <c r="D455" i="1"/>
  <c r="E455" i="1" s="1"/>
  <c r="D456" i="1"/>
  <c r="E456" i="1"/>
  <c r="D457" i="1"/>
  <c r="E457" i="1" s="1"/>
  <c r="D458" i="1"/>
  <c r="E458" i="1" s="1"/>
  <c r="D459" i="1"/>
  <c r="E459" i="1" s="1"/>
  <c r="D460" i="1"/>
  <c r="E460" i="1" s="1"/>
  <c r="D461" i="1"/>
  <c r="E461" i="1" s="1"/>
  <c r="D462" i="1"/>
  <c r="E462" i="1" s="1"/>
  <c r="D463" i="1"/>
  <c r="E463" i="1"/>
  <c r="D464" i="1"/>
  <c r="E464" i="1"/>
  <c r="D465" i="1"/>
  <c r="E465" i="1"/>
  <c r="D466" i="1"/>
  <c r="E466" i="1" s="1"/>
  <c r="D467" i="1"/>
  <c r="E467" i="1" s="1"/>
  <c r="D468" i="1"/>
  <c r="E468" i="1" s="1"/>
  <c r="D469" i="1"/>
  <c r="E469" i="1" s="1"/>
  <c r="D470" i="1"/>
  <c r="E470" i="1" s="1"/>
  <c r="D471" i="1"/>
  <c r="D472" i="1"/>
  <c r="D473" i="1"/>
  <c r="E473" i="1" s="1"/>
  <c r="D474" i="1"/>
  <c r="E474" i="1" s="1"/>
  <c r="D475" i="1"/>
  <c r="E475" i="1" s="1"/>
  <c r="D476" i="1"/>
  <c r="D477" i="1"/>
  <c r="E477" i="1" s="1"/>
  <c r="D478" i="1"/>
  <c r="E478" i="1"/>
  <c r="D479" i="1"/>
  <c r="E479" i="1" s="1"/>
  <c r="D480" i="1"/>
  <c r="D481" i="1"/>
  <c r="E481" i="1" s="1"/>
  <c r="D482" i="1"/>
  <c r="E482" i="1" s="1"/>
  <c r="D483" i="1"/>
  <c r="D484" i="1"/>
  <c r="D485" i="1"/>
  <c r="E485" i="1" s="1"/>
  <c r="D486" i="1"/>
  <c r="E486" i="1" s="1"/>
  <c r="D487" i="1"/>
  <c r="D488" i="1"/>
  <c r="D489" i="1"/>
  <c r="E489" i="1" s="1"/>
  <c r="D490" i="1"/>
  <c r="E490" i="1" s="1"/>
  <c r="D491" i="1"/>
  <c r="E491" i="1" s="1"/>
  <c r="D492" i="1"/>
  <c r="D493" i="1"/>
  <c r="E493" i="1" s="1"/>
  <c r="D494" i="1"/>
  <c r="E494" i="1"/>
  <c r="D495" i="1"/>
  <c r="E495" i="1" s="1"/>
  <c r="D496" i="1"/>
  <c r="D497" i="1"/>
  <c r="E497" i="1" s="1"/>
  <c r="D498" i="1"/>
  <c r="E498" i="1" s="1"/>
  <c r="D499" i="1"/>
  <c r="D500" i="1"/>
  <c r="D501" i="1"/>
  <c r="E501" i="1" s="1"/>
  <c r="D502" i="1"/>
  <c r="E502" i="1" s="1"/>
  <c r="D503" i="1"/>
  <c r="D504" i="1"/>
  <c r="D505" i="1"/>
  <c r="E505" i="1" s="1"/>
  <c r="D506" i="1"/>
  <c r="E506" i="1" s="1"/>
  <c r="D507" i="1"/>
  <c r="E507" i="1" s="1"/>
  <c r="D508" i="1"/>
  <c r="D509" i="1"/>
  <c r="E509" i="1"/>
  <c r="D510" i="1"/>
  <c r="E510" i="1" s="1"/>
  <c r="D511" i="1"/>
  <c r="E511" i="1"/>
  <c r="D512" i="1"/>
  <c r="D513" i="1"/>
  <c r="E513" i="1" s="1"/>
  <c r="D514" i="1"/>
  <c r="E514" i="1" s="1"/>
  <c r="D515" i="1"/>
  <c r="D516" i="1"/>
  <c r="D517" i="1"/>
  <c r="E517" i="1" s="1"/>
  <c r="D518" i="1"/>
  <c r="E518" i="1" s="1"/>
  <c r="D519" i="1"/>
  <c r="D520" i="1"/>
  <c r="D521" i="1"/>
  <c r="E521" i="1" s="1"/>
  <c r="D522" i="1"/>
  <c r="E522" i="1" s="1"/>
  <c r="D523" i="1"/>
  <c r="E523" i="1" s="1"/>
  <c r="D524" i="1"/>
  <c r="D525" i="1"/>
  <c r="E525" i="1"/>
  <c r="D526" i="1"/>
  <c r="E526" i="1"/>
  <c r="D527" i="1"/>
  <c r="E527" i="1"/>
  <c r="D528" i="1"/>
  <c r="D529" i="1"/>
  <c r="E529" i="1" s="1"/>
  <c r="D530" i="1"/>
  <c r="E530" i="1" s="1"/>
  <c r="D531" i="1"/>
  <c r="D532" i="1"/>
  <c r="D533" i="1"/>
  <c r="E533" i="1" s="1"/>
  <c r="D534" i="1"/>
  <c r="E534" i="1" s="1"/>
  <c r="D535" i="1"/>
  <c r="D536" i="1"/>
  <c r="D537" i="1"/>
  <c r="E537" i="1" s="1"/>
  <c r="D538" i="1"/>
  <c r="E538" i="1" s="1"/>
  <c r="D539" i="1"/>
  <c r="E539" i="1" s="1"/>
  <c r="D540" i="1"/>
  <c r="D541" i="1"/>
  <c r="E541" i="1" s="1"/>
  <c r="D542" i="1"/>
  <c r="E542" i="1"/>
  <c r="D543" i="1"/>
  <c r="D544" i="1"/>
  <c r="D545" i="1"/>
  <c r="E545" i="1"/>
  <c r="D546" i="1"/>
  <c r="E546" i="1" s="1"/>
  <c r="D547" i="1"/>
  <c r="D548" i="1"/>
  <c r="D549" i="1"/>
  <c r="E549" i="1" s="1"/>
  <c r="D550" i="1"/>
  <c r="E550" i="1"/>
  <c r="D551" i="1"/>
  <c r="D552" i="1"/>
  <c r="D553" i="1"/>
  <c r="E553" i="1" s="1"/>
  <c r="D554" i="1"/>
  <c r="E554" i="1" s="1"/>
  <c r="D555" i="1"/>
  <c r="E555" i="1" s="1"/>
  <c r="D556" i="1"/>
  <c r="D557" i="1"/>
  <c r="E557" i="1" s="1"/>
  <c r="D558" i="1"/>
  <c r="E558" i="1" s="1"/>
  <c r="D559" i="1"/>
  <c r="E559" i="1"/>
  <c r="D560" i="1"/>
  <c r="D561" i="1"/>
  <c r="E561" i="1"/>
  <c r="D562" i="1"/>
  <c r="E562" i="1" s="1"/>
  <c r="D563" i="1"/>
  <c r="D564" i="1"/>
  <c r="D565" i="1"/>
  <c r="E565" i="1" s="1"/>
  <c r="D566" i="1"/>
  <c r="E566" i="1"/>
  <c r="D567" i="1"/>
  <c r="D568" i="1"/>
  <c r="D569" i="1"/>
  <c r="E569" i="1"/>
  <c r="D570" i="1"/>
  <c r="E570" i="1" s="1"/>
  <c r="D571" i="1"/>
  <c r="E571" i="1"/>
  <c r="D572" i="1"/>
  <c r="D573" i="1"/>
  <c r="E573" i="1" s="1"/>
  <c r="D574" i="1"/>
  <c r="E574" i="1"/>
  <c r="D575" i="1"/>
  <c r="D576" i="1"/>
  <c r="D577" i="1"/>
  <c r="E577" i="1"/>
  <c r="D578" i="1"/>
  <c r="E578" i="1" s="1"/>
  <c r="D579" i="1"/>
  <c r="D580" i="1"/>
  <c r="D581" i="1"/>
  <c r="E581" i="1" s="1"/>
  <c r="D582" i="1"/>
  <c r="E582" i="1" s="1"/>
  <c r="D583" i="1"/>
  <c r="D584" i="1"/>
  <c r="D585" i="1"/>
  <c r="E585" i="1" s="1"/>
  <c r="D586" i="1"/>
  <c r="E586" i="1" s="1"/>
  <c r="D587" i="1"/>
  <c r="E587" i="1"/>
  <c r="D588" i="1"/>
  <c r="D589" i="1"/>
  <c r="E589" i="1"/>
  <c r="D590" i="1"/>
  <c r="E590" i="1" s="1"/>
  <c r="D591" i="1"/>
  <c r="E591" i="1"/>
  <c r="D592" i="1"/>
  <c r="D593" i="1"/>
  <c r="E593" i="1" s="1"/>
  <c r="D594" i="1"/>
  <c r="E594" i="1"/>
  <c r="D595" i="1"/>
  <c r="D596" i="1"/>
  <c r="D597" i="1"/>
  <c r="E597" i="1"/>
  <c r="D598" i="1"/>
  <c r="E598" i="1" s="1"/>
  <c r="D599" i="1"/>
  <c r="D600" i="1"/>
  <c r="D601" i="1"/>
  <c r="E601" i="1" s="1"/>
  <c r="D602" i="1"/>
  <c r="E602" i="1" s="1"/>
  <c r="D603" i="1"/>
  <c r="E603" i="1" s="1"/>
  <c r="D604" i="1"/>
  <c r="D605" i="1"/>
  <c r="E605" i="1" s="1"/>
  <c r="D606" i="1"/>
  <c r="E606" i="1"/>
  <c r="D607" i="1"/>
  <c r="E607" i="1" s="1"/>
  <c r="D608" i="1"/>
  <c r="D609" i="1"/>
  <c r="E609" i="1"/>
  <c r="D610" i="1"/>
  <c r="E610" i="1" s="1"/>
  <c r="D611" i="1"/>
  <c r="D612" i="1"/>
  <c r="D613" i="1"/>
  <c r="E613" i="1" s="1"/>
  <c r="D614" i="1"/>
  <c r="E614" i="1" s="1"/>
  <c r="D615" i="1"/>
  <c r="D616" i="1"/>
  <c r="D617" i="1"/>
  <c r="E617" i="1" s="1"/>
  <c r="D618" i="1"/>
  <c r="E618" i="1" s="1"/>
  <c r="D619" i="1"/>
  <c r="E619" i="1"/>
  <c r="D620" i="1"/>
  <c r="D621" i="1"/>
  <c r="E621" i="1" s="1"/>
  <c r="D622" i="1"/>
  <c r="E622" i="1" s="1"/>
  <c r="D623" i="1"/>
  <c r="E623" i="1"/>
  <c r="D624" i="1"/>
  <c r="D625" i="1"/>
  <c r="E625" i="1" s="1"/>
  <c r="D626" i="1"/>
  <c r="E626" i="1" s="1"/>
  <c r="D627" i="1"/>
  <c r="D628" i="1"/>
  <c r="E628" i="1" s="1"/>
  <c r="D629" i="1"/>
  <c r="E629" i="1"/>
  <c r="D630" i="1"/>
  <c r="E630" i="1" s="1"/>
  <c r="D631" i="1"/>
  <c r="D632" i="1"/>
  <c r="E632" i="1" s="1"/>
  <c r="D633" i="1"/>
  <c r="E633" i="1"/>
  <c r="D634" i="1"/>
  <c r="E634" i="1" s="1"/>
  <c r="D635" i="1"/>
  <c r="D636" i="1"/>
  <c r="E636" i="1" s="1"/>
  <c r="D637" i="1"/>
  <c r="E637" i="1" s="1"/>
  <c r="D638" i="1"/>
  <c r="E638" i="1" s="1"/>
  <c r="D639" i="1"/>
  <c r="D640" i="1"/>
  <c r="E640" i="1" s="1"/>
  <c r="D641" i="1"/>
  <c r="E641" i="1" s="1"/>
  <c r="D642" i="1"/>
  <c r="E642" i="1" s="1"/>
  <c r="D643" i="1"/>
  <c r="D644" i="1"/>
  <c r="D645" i="1"/>
  <c r="E645" i="1"/>
  <c r="D646" i="1"/>
  <c r="E646" i="1" s="1"/>
  <c r="D647" i="1"/>
  <c r="D648" i="1"/>
  <c r="D649" i="1"/>
  <c r="E649" i="1"/>
  <c r="D650" i="1"/>
  <c r="D651" i="1"/>
  <c r="D652" i="1"/>
  <c r="D653" i="1"/>
  <c r="E653" i="1"/>
  <c r="D654" i="1"/>
  <c r="E654" i="1" s="1"/>
  <c r="D655" i="1"/>
  <c r="D656" i="1"/>
  <c r="D657" i="1"/>
  <c r="E657" i="1" s="1"/>
  <c r="D658" i="1"/>
  <c r="E658" i="1" s="1"/>
  <c r="D659" i="1"/>
  <c r="D660" i="1"/>
  <c r="D661" i="1"/>
  <c r="E661" i="1" s="1"/>
  <c r="D662" i="1"/>
  <c r="E662" i="1" s="1"/>
  <c r="D663" i="1"/>
  <c r="D664" i="1"/>
  <c r="D665" i="1"/>
  <c r="E665" i="1" s="1"/>
  <c r="D666" i="1"/>
  <c r="D667" i="1"/>
  <c r="D668" i="1"/>
  <c r="D669" i="1"/>
  <c r="E669" i="1"/>
  <c r="D670" i="1"/>
  <c r="E670" i="1" s="1"/>
  <c r="D671" i="1"/>
  <c r="D672" i="1"/>
  <c r="D673" i="1"/>
  <c r="E673" i="1" s="1"/>
  <c r="D674" i="1"/>
  <c r="E674" i="1" s="1"/>
  <c r="D675" i="1"/>
  <c r="D676" i="1"/>
  <c r="D677" i="1"/>
  <c r="E677" i="1"/>
  <c r="D678" i="1"/>
  <c r="E678" i="1" s="1"/>
  <c r="D679" i="1"/>
  <c r="D680" i="1"/>
  <c r="D681" i="1"/>
  <c r="E681" i="1"/>
  <c r="D682" i="1"/>
  <c r="D683" i="1"/>
  <c r="D684" i="1"/>
  <c r="D685" i="1"/>
  <c r="E685" i="1" s="1"/>
  <c r="D686" i="1"/>
  <c r="E686" i="1" s="1"/>
  <c r="D687" i="1"/>
  <c r="D688" i="1"/>
  <c r="D689" i="1"/>
  <c r="E689" i="1" s="1"/>
  <c r="D690" i="1"/>
  <c r="E690" i="1" s="1"/>
  <c r="D691" i="1"/>
  <c r="D692" i="1"/>
  <c r="D693" i="1"/>
  <c r="E693" i="1" s="1"/>
  <c r="D694" i="1"/>
  <c r="E694" i="1" s="1"/>
  <c r="D695" i="1"/>
  <c r="D696" i="1"/>
  <c r="D697" i="1"/>
  <c r="E697" i="1"/>
  <c r="D698" i="1"/>
  <c r="D699" i="1"/>
  <c r="D700" i="1"/>
  <c r="D701" i="1"/>
  <c r="E701" i="1"/>
  <c r="D702" i="1"/>
  <c r="E702" i="1" s="1"/>
  <c r="D703" i="1"/>
  <c r="D704" i="1"/>
  <c r="D705" i="1"/>
  <c r="E705" i="1" s="1"/>
  <c r="D706" i="1"/>
  <c r="E706" i="1" s="1"/>
  <c r="D707" i="1"/>
  <c r="D708" i="1"/>
  <c r="D709" i="1"/>
  <c r="E709" i="1" s="1"/>
  <c r="D710" i="1"/>
  <c r="E710" i="1" s="1"/>
  <c r="D711" i="1"/>
  <c r="D712" i="1"/>
  <c r="D713" i="1"/>
  <c r="E713" i="1" s="1"/>
  <c r="D714" i="1"/>
  <c r="D715" i="1"/>
  <c r="D716" i="1"/>
  <c r="D717" i="1"/>
  <c r="E717" i="1"/>
  <c r="D718" i="1"/>
  <c r="E718" i="1" s="1"/>
  <c r="D719" i="1"/>
  <c r="D720" i="1"/>
  <c r="D721" i="1"/>
  <c r="E721" i="1" s="1"/>
  <c r="D722" i="1"/>
  <c r="E722" i="1" s="1"/>
  <c r="D723" i="1"/>
  <c r="D724" i="1"/>
  <c r="D725" i="1"/>
  <c r="E725" i="1"/>
  <c r="D726" i="1"/>
  <c r="E726" i="1" s="1"/>
  <c r="D727" i="1"/>
  <c r="D728" i="1"/>
  <c r="D729" i="1"/>
  <c r="E729" i="1" s="1"/>
  <c r="D730" i="1"/>
  <c r="D731" i="1"/>
  <c r="D732" i="1"/>
  <c r="D733" i="1"/>
  <c r="E733" i="1"/>
  <c r="D734" i="1"/>
  <c r="E734" i="1" s="1"/>
  <c r="D735" i="1"/>
  <c r="D736" i="1"/>
  <c r="D737" i="1"/>
  <c r="E737" i="1" s="1"/>
  <c r="D738" i="1"/>
  <c r="E738" i="1" s="1"/>
  <c r="D739" i="1"/>
  <c r="D740" i="1"/>
  <c r="D741" i="1"/>
  <c r="E741" i="1"/>
  <c r="D742" i="1"/>
  <c r="E742" i="1" s="1"/>
  <c r="D743" i="1"/>
  <c r="D744" i="1"/>
  <c r="D745" i="1"/>
  <c r="E745" i="1" s="1"/>
  <c r="D746" i="1"/>
  <c r="D747" i="1"/>
  <c r="D748" i="1"/>
  <c r="D749" i="1"/>
  <c r="E749" i="1"/>
  <c r="D750" i="1"/>
  <c r="E750" i="1" s="1"/>
  <c r="D751" i="1"/>
  <c r="D752" i="1"/>
  <c r="D753" i="1"/>
  <c r="E753" i="1"/>
  <c r="D754" i="1"/>
  <c r="E754" i="1" s="1"/>
  <c r="D755" i="1"/>
  <c r="E755" i="1" s="1"/>
  <c r="D756" i="1"/>
  <c r="E756" i="1"/>
  <c r="D757" i="1"/>
  <c r="E757" i="1" s="1"/>
  <c r="D758" i="1"/>
  <c r="E758" i="1"/>
  <c r="D759" i="1"/>
  <c r="E759" i="1" s="1"/>
  <c r="D760" i="1"/>
  <c r="E760" i="1"/>
  <c r="D761" i="1"/>
  <c r="E761" i="1"/>
  <c r="D762" i="1"/>
  <c r="E762" i="1"/>
  <c r="D763" i="1"/>
  <c r="E763" i="1" s="1"/>
  <c r="D764" i="1"/>
  <c r="E764" i="1" s="1"/>
  <c r="D765" i="1"/>
  <c r="E765" i="1"/>
  <c r="D766" i="1"/>
  <c r="E766" i="1" s="1"/>
  <c r="D767" i="1"/>
  <c r="E767" i="1" s="1"/>
  <c r="D768" i="1"/>
  <c r="E768" i="1"/>
  <c r="D769" i="1"/>
  <c r="E769" i="1"/>
  <c r="D770" i="1"/>
  <c r="E770" i="1"/>
  <c r="D771" i="1"/>
  <c r="E771" i="1" s="1"/>
  <c r="D772" i="1"/>
  <c r="E772" i="1" s="1"/>
  <c r="D773" i="1"/>
  <c r="E773" i="1" s="1"/>
  <c r="D774" i="1"/>
  <c r="E774" i="1"/>
  <c r="D775" i="1"/>
  <c r="E775" i="1" s="1"/>
  <c r="D776" i="1"/>
  <c r="E776" i="1"/>
  <c r="D777" i="1"/>
  <c r="E777" i="1" s="1"/>
  <c r="D778" i="1"/>
  <c r="E778" i="1"/>
  <c r="D779" i="1"/>
  <c r="E779" i="1" s="1"/>
  <c r="D780" i="1"/>
  <c r="E780" i="1" s="1"/>
  <c r="D781" i="1"/>
  <c r="E781" i="1"/>
  <c r="D782" i="1"/>
  <c r="E782" i="1" s="1"/>
  <c r="D783" i="1"/>
  <c r="E783" i="1" s="1"/>
  <c r="D784" i="1"/>
  <c r="E784" i="1"/>
  <c r="D785" i="1"/>
  <c r="E785" i="1" s="1"/>
  <c r="D786" i="1"/>
  <c r="E786" i="1"/>
  <c r="D787" i="1"/>
  <c r="E787" i="1" s="1"/>
  <c r="D788" i="1"/>
  <c r="E788" i="1"/>
  <c r="D789" i="1"/>
  <c r="E789" i="1" s="1"/>
  <c r="D790" i="1"/>
  <c r="E790" i="1" s="1"/>
  <c r="D791" i="1"/>
  <c r="E791" i="1" s="1"/>
  <c r="D792" i="1"/>
  <c r="E792" i="1"/>
  <c r="D793" i="1"/>
  <c r="E793" i="1"/>
  <c r="D794" i="1"/>
  <c r="E794" i="1"/>
  <c r="D795" i="1"/>
  <c r="E795" i="1" s="1"/>
  <c r="D796" i="1"/>
  <c r="E796" i="1" s="1"/>
  <c r="D797" i="1"/>
  <c r="E797" i="1"/>
  <c r="D798" i="1"/>
  <c r="E798" i="1" s="1"/>
  <c r="D799" i="1"/>
  <c r="E799" i="1" s="1"/>
  <c r="D800" i="1"/>
  <c r="E800" i="1"/>
  <c r="D801" i="1"/>
  <c r="E801" i="1"/>
  <c r="D802" i="1"/>
  <c r="E802" i="1"/>
  <c r="D803" i="1"/>
  <c r="E803" i="1" s="1"/>
  <c r="D804" i="1"/>
  <c r="E804" i="1"/>
  <c r="D805" i="1"/>
  <c r="E805" i="1" s="1"/>
  <c r="D806" i="1"/>
  <c r="E806" i="1"/>
  <c r="D807" i="1"/>
  <c r="E807" i="1" s="1"/>
  <c r="D808" i="1"/>
  <c r="E808" i="1" s="1"/>
  <c r="D809" i="1"/>
  <c r="E809" i="1"/>
  <c r="D810" i="1"/>
  <c r="E810" i="1" s="1"/>
  <c r="D811" i="1"/>
  <c r="E811" i="1" s="1"/>
  <c r="D812" i="1"/>
  <c r="E812" i="1" s="1"/>
  <c r="D813" i="1"/>
  <c r="E813" i="1" s="1"/>
  <c r="D814" i="1"/>
  <c r="E814" i="1" s="1"/>
  <c r="D815" i="1"/>
  <c r="E815" i="1" s="1"/>
  <c r="D816" i="1"/>
  <c r="E816" i="1" s="1"/>
  <c r="D817" i="1"/>
  <c r="E817" i="1"/>
  <c r="D818" i="1"/>
  <c r="E818" i="1" s="1"/>
  <c r="D819" i="1"/>
  <c r="E819" i="1" s="1"/>
  <c r="D820" i="1"/>
  <c r="E820" i="1"/>
  <c r="D821" i="1"/>
  <c r="E821" i="1" s="1"/>
  <c r="D822" i="1"/>
  <c r="E822" i="1"/>
  <c r="D823" i="1"/>
  <c r="E823" i="1" s="1"/>
  <c r="D824" i="1"/>
  <c r="E824" i="1"/>
  <c r="D825" i="1"/>
  <c r="E825" i="1"/>
  <c r="D826" i="1"/>
  <c r="E826" i="1"/>
  <c r="D827" i="1"/>
  <c r="E827" i="1" s="1"/>
  <c r="D828" i="1"/>
  <c r="E828" i="1" s="1"/>
  <c r="D829" i="1"/>
  <c r="E829" i="1"/>
  <c r="D830" i="1"/>
  <c r="E830" i="1" s="1"/>
  <c r="D831" i="1"/>
  <c r="E831" i="1" s="1"/>
  <c r="D832" i="1"/>
  <c r="E832" i="1"/>
  <c r="D833" i="1"/>
  <c r="E833" i="1"/>
  <c r="D834" i="1"/>
  <c r="E834" i="1"/>
  <c r="D835" i="1"/>
  <c r="E835" i="1" s="1"/>
  <c r="D836" i="1"/>
  <c r="E836" i="1" s="1"/>
  <c r="D837" i="1"/>
  <c r="E837" i="1" s="1"/>
  <c r="D838" i="1"/>
  <c r="E838" i="1" s="1"/>
  <c r="D839" i="1"/>
  <c r="E839" i="1" s="1"/>
  <c r="D840" i="1"/>
  <c r="E840" i="1"/>
  <c r="D841" i="1"/>
  <c r="E841" i="1" s="1"/>
  <c r="D842" i="1"/>
  <c r="E842" i="1"/>
  <c r="D843" i="1"/>
  <c r="E843" i="1" s="1"/>
  <c r="D844" i="1"/>
  <c r="E844" i="1" s="1"/>
  <c r="D845" i="1"/>
  <c r="E845" i="1"/>
  <c r="D846" i="1"/>
  <c r="E846" i="1" s="1"/>
  <c r="D847" i="1"/>
  <c r="E847" i="1" s="1"/>
  <c r="D848" i="1"/>
  <c r="E848" i="1"/>
  <c r="D849" i="1"/>
  <c r="E849" i="1" s="1"/>
  <c r="D850" i="1"/>
  <c r="E850" i="1"/>
  <c r="D851" i="1"/>
  <c r="E851" i="1" s="1"/>
  <c r="D852" i="1"/>
  <c r="E852" i="1"/>
  <c r="D853" i="1"/>
  <c r="E853" i="1" s="1"/>
  <c r="D854" i="1"/>
  <c r="E854" i="1" s="1"/>
  <c r="D855" i="1"/>
  <c r="E855" i="1" s="1"/>
  <c r="D856" i="1"/>
  <c r="E856" i="1"/>
  <c r="D857" i="1"/>
  <c r="E857" i="1"/>
  <c r="D858" i="1"/>
  <c r="E858" i="1"/>
  <c r="D859" i="1"/>
  <c r="E859" i="1" s="1"/>
  <c r="D860" i="1"/>
  <c r="E860" i="1" s="1"/>
  <c r="D861" i="1"/>
  <c r="E861" i="1"/>
  <c r="D862" i="1"/>
  <c r="E862" i="1" s="1"/>
  <c r="D863" i="1"/>
  <c r="E863" i="1" s="1"/>
  <c r="D864" i="1"/>
  <c r="E864" i="1"/>
  <c r="D865" i="1"/>
  <c r="E865" i="1"/>
  <c r="D866" i="1"/>
  <c r="E866" i="1"/>
  <c r="D867" i="1"/>
  <c r="E867" i="1" s="1"/>
  <c r="D868" i="1"/>
  <c r="E868" i="1"/>
  <c r="D869" i="1"/>
  <c r="E869" i="1" s="1"/>
  <c r="D870" i="1"/>
  <c r="E870" i="1"/>
  <c r="D871" i="1"/>
  <c r="E871" i="1" s="1"/>
  <c r="D872" i="1"/>
  <c r="E872" i="1" s="1"/>
  <c r="D873" i="1"/>
  <c r="E873" i="1"/>
  <c r="D874" i="1"/>
  <c r="E874" i="1" s="1"/>
  <c r="D875" i="1"/>
  <c r="E875" i="1" s="1"/>
  <c r="D876" i="1"/>
  <c r="E876" i="1" s="1"/>
  <c r="D877" i="1"/>
  <c r="E877" i="1" s="1"/>
  <c r="D878" i="1"/>
  <c r="E878" i="1" s="1"/>
  <c r="D879" i="1"/>
  <c r="E879" i="1" s="1"/>
  <c r="D880" i="1"/>
  <c r="E880" i="1" s="1"/>
  <c r="D881" i="1"/>
  <c r="E881" i="1"/>
  <c r="D882" i="1"/>
  <c r="E882" i="1" s="1"/>
  <c r="D883" i="1"/>
  <c r="E883" i="1" s="1"/>
  <c r="D884" i="1"/>
  <c r="E884" i="1" s="1"/>
  <c r="D885" i="1"/>
  <c r="E885" i="1" s="1"/>
  <c r="D886" i="1"/>
  <c r="E886" i="1"/>
  <c r="D887" i="1"/>
  <c r="E887" i="1" s="1"/>
  <c r="D888" i="1"/>
  <c r="E888" i="1"/>
  <c r="D889" i="1"/>
  <c r="E889" i="1" s="1"/>
  <c r="D890" i="1"/>
  <c r="E890" i="1"/>
  <c r="D891" i="1"/>
  <c r="E891" i="1" s="1"/>
  <c r="D892" i="1"/>
  <c r="E892" i="1" s="1"/>
  <c r="D893" i="1"/>
  <c r="E893" i="1"/>
  <c r="D894" i="1"/>
  <c r="E894" i="1" s="1"/>
  <c r="D895" i="1"/>
  <c r="E895" i="1" s="1"/>
  <c r="D896" i="1"/>
  <c r="E896" i="1"/>
  <c r="D897" i="1"/>
  <c r="E897" i="1" s="1"/>
  <c r="D898" i="1"/>
  <c r="E898" i="1"/>
  <c r="D899" i="1"/>
  <c r="E899" i="1" s="1"/>
  <c r="D900" i="1"/>
  <c r="E900" i="1" s="1"/>
  <c r="D901" i="1"/>
  <c r="E901" i="1" s="1"/>
  <c r="D902" i="1"/>
  <c r="E902" i="1"/>
  <c r="D903" i="1"/>
  <c r="E903" i="1" s="1"/>
  <c r="D904" i="1"/>
  <c r="E904" i="1"/>
  <c r="D905" i="1"/>
  <c r="E905" i="1" s="1"/>
  <c r="D906" i="1"/>
  <c r="E906" i="1"/>
  <c r="D907" i="1"/>
  <c r="E907" i="1" s="1"/>
  <c r="D908" i="1"/>
  <c r="E908" i="1" s="1"/>
  <c r="D909" i="1"/>
  <c r="E909" i="1"/>
  <c r="D910" i="1"/>
  <c r="E910" i="1" s="1"/>
  <c r="D911" i="1"/>
  <c r="E911" i="1" s="1"/>
  <c r="D912" i="1"/>
  <c r="E912" i="1"/>
  <c r="D913" i="1"/>
  <c r="E913" i="1" s="1"/>
  <c r="D914" i="1"/>
  <c r="E914" i="1"/>
  <c r="D915" i="1"/>
  <c r="E915" i="1" s="1"/>
  <c r="D916" i="1"/>
  <c r="E916" i="1"/>
  <c r="D917" i="1"/>
  <c r="E917" i="1" s="1"/>
  <c r="D918" i="1"/>
  <c r="E918" i="1" s="1"/>
  <c r="D919" i="1"/>
  <c r="E919" i="1" s="1"/>
  <c r="D920" i="1"/>
  <c r="E920" i="1" s="1"/>
  <c r="D921" i="1"/>
  <c r="E921" i="1"/>
  <c r="D922" i="1"/>
  <c r="E922" i="1" s="1"/>
  <c r="D923" i="1"/>
  <c r="E923" i="1" s="1"/>
  <c r="D924" i="1"/>
  <c r="E924" i="1" s="1"/>
  <c r="D925" i="1"/>
  <c r="E925" i="1" s="1"/>
  <c r="D926" i="1"/>
  <c r="E926" i="1" s="1"/>
  <c r="D927" i="1"/>
  <c r="D928" i="1"/>
  <c r="E928" i="1" s="1"/>
  <c r="D929" i="1"/>
  <c r="E929" i="1"/>
  <c r="D930" i="1"/>
  <c r="E930" i="1" s="1"/>
  <c r="D931" i="1"/>
  <c r="D932" i="1"/>
  <c r="E932" i="1"/>
  <c r="D933" i="1"/>
  <c r="E933" i="1" s="1"/>
  <c r="D934" i="1"/>
  <c r="D935" i="1"/>
  <c r="D936" i="1"/>
  <c r="E936" i="1" s="1"/>
  <c r="D937" i="1"/>
  <c r="E937" i="1" s="1"/>
  <c r="D938" i="1"/>
  <c r="D939" i="1"/>
  <c r="D940" i="1"/>
  <c r="E940" i="1" s="1"/>
  <c r="D941" i="1"/>
  <c r="E941" i="1" s="1"/>
  <c r="D942" i="1"/>
  <c r="E942" i="1"/>
  <c r="D943" i="1"/>
  <c r="D944" i="1"/>
  <c r="E944" i="1"/>
  <c r="D945" i="1"/>
  <c r="E945" i="1" s="1"/>
  <c r="D946" i="1"/>
  <c r="E946" i="1"/>
  <c r="D947" i="1"/>
  <c r="D948" i="1"/>
  <c r="E948" i="1" s="1"/>
  <c r="D949" i="1"/>
  <c r="E949" i="1"/>
  <c r="D950" i="1"/>
  <c r="D951" i="1"/>
  <c r="D952" i="1"/>
  <c r="E952" i="1"/>
  <c r="D953" i="1"/>
  <c r="E953" i="1" s="1"/>
  <c r="D954" i="1"/>
  <c r="D955" i="1"/>
  <c r="D956" i="1"/>
  <c r="E956" i="1" s="1"/>
  <c r="D957" i="1"/>
  <c r="E957" i="1" s="1"/>
  <c r="D958" i="1"/>
  <c r="E958" i="1" s="1"/>
  <c r="D959" i="1"/>
  <c r="D960" i="1"/>
  <c r="E960" i="1" s="1"/>
  <c r="D961" i="1"/>
  <c r="E961" i="1"/>
  <c r="D962" i="1"/>
  <c r="E962" i="1" s="1"/>
  <c r="D963" i="1"/>
  <c r="D964" i="1"/>
  <c r="E964" i="1"/>
  <c r="D965" i="1"/>
  <c r="E965" i="1" s="1"/>
  <c r="D966" i="1"/>
  <c r="D967" i="1"/>
  <c r="D968" i="1"/>
  <c r="E968" i="1" s="1"/>
  <c r="D969" i="1"/>
  <c r="E969" i="1"/>
  <c r="D970" i="1"/>
  <c r="D971" i="1"/>
  <c r="D972" i="1"/>
  <c r="E972" i="1"/>
  <c r="D973" i="1"/>
  <c r="E973" i="1" s="1"/>
  <c r="D974" i="1"/>
  <c r="E974" i="1" s="1"/>
  <c r="D975" i="1"/>
  <c r="D976" i="1"/>
  <c r="E976" i="1"/>
  <c r="D977" i="1"/>
  <c r="E977" i="1"/>
  <c r="D978" i="1"/>
  <c r="E978" i="1"/>
  <c r="D979" i="1"/>
  <c r="D980" i="1"/>
  <c r="E980" i="1" s="1"/>
  <c r="D981" i="1"/>
  <c r="E981" i="1"/>
  <c r="D982" i="1"/>
  <c r="D983" i="1"/>
  <c r="D984" i="1"/>
  <c r="E984" i="1"/>
  <c r="D985" i="1"/>
  <c r="E985" i="1" s="1"/>
  <c r="D986" i="1"/>
  <c r="D987" i="1"/>
  <c r="D988" i="1"/>
  <c r="E988" i="1" s="1"/>
  <c r="D989" i="1"/>
  <c r="E989" i="1"/>
  <c r="D990" i="1"/>
  <c r="E990" i="1" s="1"/>
  <c r="D991" i="1"/>
  <c r="D992" i="1"/>
  <c r="E992" i="1"/>
  <c r="D993" i="1"/>
  <c r="E993" i="1"/>
  <c r="D994" i="1"/>
  <c r="E994" i="1"/>
  <c r="D995" i="1"/>
  <c r="D996" i="1"/>
  <c r="E996" i="1" s="1"/>
  <c r="D997" i="1"/>
  <c r="E997" i="1" s="1"/>
  <c r="D998" i="1"/>
  <c r="D999" i="1"/>
  <c r="D1000" i="1"/>
  <c r="E1000" i="1" s="1"/>
  <c r="D1001" i="1"/>
  <c r="E1001" i="1"/>
  <c r="D1002" i="1"/>
  <c r="D1003" i="1"/>
  <c r="D1004" i="1"/>
  <c r="E1004" i="1"/>
  <c r="D1005" i="1"/>
  <c r="E1005" i="1" s="1"/>
  <c r="D1006" i="1"/>
  <c r="E1006" i="1"/>
  <c r="D1007" i="1"/>
  <c r="D1008" i="1"/>
  <c r="E1008" i="1" s="1"/>
  <c r="D1009" i="1"/>
  <c r="E1009" i="1"/>
  <c r="D1010" i="1"/>
  <c r="E1010" i="1" s="1"/>
  <c r="D1011" i="1"/>
  <c r="D1012" i="1"/>
  <c r="E1012" i="1" s="1"/>
  <c r="D1013" i="1"/>
  <c r="E1013" i="1" s="1"/>
  <c r="D1014" i="1"/>
  <c r="D1015" i="1"/>
  <c r="D1016" i="1"/>
  <c r="E1016" i="1" s="1"/>
  <c r="D1017" i="1"/>
  <c r="E1017" i="1" s="1"/>
  <c r="D1018" i="1"/>
  <c r="D1019" i="1"/>
  <c r="D1020" i="1"/>
  <c r="E1020" i="1" s="1"/>
  <c r="D1021" i="1"/>
  <c r="E1021" i="1"/>
  <c r="D1022" i="1"/>
  <c r="E1022" i="1" s="1"/>
  <c r="D1023" i="1"/>
  <c r="D1024" i="1"/>
  <c r="E1024" i="1" s="1"/>
  <c r="D1025" i="1"/>
  <c r="E1025" i="1" s="1"/>
  <c r="D1026" i="1"/>
  <c r="E1026" i="1" s="1"/>
  <c r="D1027" i="1"/>
  <c r="D1028" i="1"/>
  <c r="E1028" i="1" s="1"/>
  <c r="D1029" i="1"/>
  <c r="E1029" i="1" s="1"/>
  <c r="D1030" i="1"/>
  <c r="D1031" i="1"/>
  <c r="D1032" i="1"/>
  <c r="E1032" i="1" s="1"/>
  <c r="D1033" i="1"/>
  <c r="E1033" i="1"/>
  <c r="D1034" i="1"/>
  <c r="D1035" i="1"/>
  <c r="D1036" i="1"/>
  <c r="E1036" i="1"/>
  <c r="D1037" i="1"/>
  <c r="E1037" i="1" s="1"/>
  <c r="D1038" i="1"/>
  <c r="E1038" i="1" s="1"/>
  <c r="D1039" i="1"/>
  <c r="D1040" i="1"/>
  <c r="E1040" i="1"/>
  <c r="D1041" i="1"/>
  <c r="E1041" i="1"/>
  <c r="D1042" i="1"/>
  <c r="E1042" i="1"/>
  <c r="D1043" i="1"/>
  <c r="D1044" i="1"/>
  <c r="E1044" i="1" s="1"/>
  <c r="D1045" i="1"/>
  <c r="E1045" i="1"/>
  <c r="D1046" i="1"/>
  <c r="D1047" i="1"/>
  <c r="D1048" i="1"/>
  <c r="E1048" i="1"/>
  <c r="D1049" i="1"/>
  <c r="E1049" i="1" s="1"/>
  <c r="D1050" i="1"/>
  <c r="D1051" i="1"/>
  <c r="D1052" i="1"/>
  <c r="E1052" i="1" s="1"/>
  <c r="D1053" i="1"/>
  <c r="E1053" i="1"/>
  <c r="D1054" i="1"/>
  <c r="E1054" i="1" s="1"/>
  <c r="D1055" i="1"/>
  <c r="D1056" i="1"/>
  <c r="E1056" i="1"/>
  <c r="D1057" i="1"/>
  <c r="E1057" i="1"/>
  <c r="D1058" i="1"/>
  <c r="E1058" i="1"/>
  <c r="D1059" i="1"/>
  <c r="D1060" i="1"/>
  <c r="E1060" i="1" s="1"/>
  <c r="D1061" i="1"/>
  <c r="E1061" i="1" s="1"/>
  <c r="D1062" i="1"/>
  <c r="D1063" i="1"/>
  <c r="D1064" i="1"/>
  <c r="E1064" i="1" s="1"/>
  <c r="D1065" i="1"/>
  <c r="E1065" i="1" s="1"/>
  <c r="D1066" i="1"/>
  <c r="D1067" i="1"/>
  <c r="D1068" i="1"/>
  <c r="E1068" i="1" s="1"/>
  <c r="D1069" i="1"/>
  <c r="E1069" i="1" s="1"/>
  <c r="D1070" i="1"/>
  <c r="E1070" i="1"/>
  <c r="D1071" i="1"/>
  <c r="D1072" i="1"/>
  <c r="E1072" i="1"/>
  <c r="D1073" i="1"/>
  <c r="E1073" i="1" s="1"/>
  <c r="D1074" i="1"/>
  <c r="E1074" i="1" s="1"/>
  <c r="D1075" i="1"/>
  <c r="D1076" i="1"/>
  <c r="E1076" i="1" s="1"/>
  <c r="D1077" i="1"/>
  <c r="E1077" i="1" s="1"/>
  <c r="D1078" i="1"/>
  <c r="D1079" i="1"/>
  <c r="D1080" i="1"/>
  <c r="E1080" i="1" s="1"/>
  <c r="D1081" i="1"/>
  <c r="E1081" i="1" s="1"/>
  <c r="D1082" i="1"/>
  <c r="D1083" i="1"/>
  <c r="D1084" i="1"/>
  <c r="E1084" i="1" s="1"/>
  <c r="D1085" i="1"/>
  <c r="E1085" i="1" s="1"/>
  <c r="D1086" i="1"/>
  <c r="E1086" i="1" s="1"/>
  <c r="D1087" i="1"/>
  <c r="D1088" i="1"/>
  <c r="E1088" i="1" s="1"/>
  <c r="D1089" i="1"/>
  <c r="E1089" i="1" s="1"/>
  <c r="D1090" i="1"/>
  <c r="E1090" i="1" s="1"/>
  <c r="D1091" i="1"/>
  <c r="D1092" i="1"/>
  <c r="E1092" i="1" s="1"/>
  <c r="D1093" i="1"/>
  <c r="E1093" i="1" s="1"/>
  <c r="D1094" i="1"/>
  <c r="D1095" i="1"/>
  <c r="D1096" i="1"/>
  <c r="E1096" i="1" s="1"/>
  <c r="D1097" i="1"/>
  <c r="E1097" i="1"/>
  <c r="D1098" i="1"/>
  <c r="D1099" i="1"/>
  <c r="D1100" i="1"/>
  <c r="E1100" i="1"/>
  <c r="D1101" i="1"/>
  <c r="E1101" i="1" s="1"/>
  <c r="D1102" i="1"/>
  <c r="E1102" i="1" s="1"/>
  <c r="D1103" i="1"/>
  <c r="D1104" i="1"/>
  <c r="E1104" i="1"/>
  <c r="D1105" i="1"/>
  <c r="E1105" i="1" s="1"/>
  <c r="D1106" i="1"/>
  <c r="E1106" i="1"/>
  <c r="D1107" i="1"/>
  <c r="D1108" i="1"/>
  <c r="E1108" i="1" s="1"/>
  <c r="D1109" i="1"/>
  <c r="E1109" i="1" s="1"/>
  <c r="D1110" i="1"/>
  <c r="D1111" i="1"/>
  <c r="D1112" i="1"/>
  <c r="E1112" i="1" s="1"/>
  <c r="D1113" i="1"/>
  <c r="E1113" i="1" s="1"/>
  <c r="D1114" i="1"/>
  <c r="D1115" i="1"/>
  <c r="D1116" i="1"/>
  <c r="E1116" i="1" s="1"/>
  <c r="D1117" i="1"/>
  <c r="E1117" i="1"/>
  <c r="D1118" i="1"/>
  <c r="E1118" i="1" s="1"/>
  <c r="D1119" i="1"/>
  <c r="D1120" i="1"/>
  <c r="E1120" i="1"/>
  <c r="D1121" i="1"/>
  <c r="E1121" i="1" s="1"/>
  <c r="D1122" i="1"/>
  <c r="E1122" i="1"/>
  <c r="D1123" i="1"/>
  <c r="D1124" i="1"/>
  <c r="E1124" i="1" s="1"/>
  <c r="D1125" i="1"/>
  <c r="E1125" i="1" s="1"/>
  <c r="D1126" i="1"/>
  <c r="D1127" i="1"/>
  <c r="D1128" i="1"/>
  <c r="E1128" i="1" s="1"/>
  <c r="D1129" i="1"/>
  <c r="E1129" i="1" s="1"/>
  <c r="D1130" i="1"/>
  <c r="D1131" i="1"/>
  <c r="D1132" i="1"/>
  <c r="E1132" i="1" s="1"/>
  <c r="D1133" i="1"/>
  <c r="E1133" i="1" s="1"/>
  <c r="D1134" i="1"/>
  <c r="E1134" i="1"/>
  <c r="D1135" i="1"/>
  <c r="D1136" i="1"/>
  <c r="E1136" i="1"/>
  <c r="D1137" i="1"/>
  <c r="E1137" i="1" s="1"/>
  <c r="D1138" i="1"/>
  <c r="E1138" i="1"/>
  <c r="D1139" i="1"/>
  <c r="D1140" i="1"/>
  <c r="E1140" i="1" s="1"/>
  <c r="D1141" i="1"/>
  <c r="E1141" i="1" s="1"/>
  <c r="D1142" i="1"/>
  <c r="D1143" i="1"/>
  <c r="D1144" i="1"/>
  <c r="E1144" i="1" s="1"/>
  <c r="D1145" i="1"/>
  <c r="E1145" i="1" s="1"/>
  <c r="D1146" i="1"/>
  <c r="D1147" i="1"/>
  <c r="D1148" i="1"/>
  <c r="E1148" i="1" s="1"/>
  <c r="D1149" i="1"/>
  <c r="E1149" i="1" s="1"/>
  <c r="D1150" i="1"/>
  <c r="E1150" i="1" s="1"/>
  <c r="D1151" i="1"/>
  <c r="D1152" i="1"/>
  <c r="E1152" i="1" s="1"/>
  <c r="D1153" i="1"/>
  <c r="E1153" i="1"/>
  <c r="D1154" i="1"/>
  <c r="E1154" i="1" s="1"/>
  <c r="D1155" i="1"/>
  <c r="D1156" i="1"/>
  <c r="E1156" i="1"/>
  <c r="D1157" i="1"/>
  <c r="E1157" i="1" s="1"/>
  <c r="D1158" i="1"/>
  <c r="D1159" i="1"/>
  <c r="D1160" i="1"/>
  <c r="E1160" i="1" s="1"/>
  <c r="D1161" i="1"/>
  <c r="E1161" i="1" s="1"/>
  <c r="D1162" i="1"/>
  <c r="D1163" i="1"/>
  <c r="D1164" i="1"/>
  <c r="E1164" i="1" s="1"/>
  <c r="D1165" i="1"/>
  <c r="E1165" i="1" s="1"/>
  <c r="D1166" i="1"/>
  <c r="E1166" i="1" s="1"/>
  <c r="D1167" i="1"/>
  <c r="D1168" i="1"/>
  <c r="E1168" i="1"/>
  <c r="D1169" i="1"/>
  <c r="E1169" i="1" s="1"/>
  <c r="D1170" i="1"/>
  <c r="E1170" i="1"/>
  <c r="D1171" i="1"/>
  <c r="D1172" i="1"/>
  <c r="E1172" i="1" s="1"/>
  <c r="D1173" i="1"/>
  <c r="E1173" i="1"/>
  <c r="D1174" i="1"/>
  <c r="D1175" i="1"/>
  <c r="D1176" i="1"/>
  <c r="E1176" i="1"/>
  <c r="D1177" i="1"/>
  <c r="E1177" i="1" s="1"/>
  <c r="D1178" i="1"/>
  <c r="D1179" i="1"/>
  <c r="D1180" i="1"/>
  <c r="E1180" i="1" s="1"/>
  <c r="D1181" i="1"/>
  <c r="E1181" i="1" s="1"/>
  <c r="D1182" i="1"/>
  <c r="E1182" i="1" s="1"/>
  <c r="D1183" i="1"/>
  <c r="D1184" i="1"/>
  <c r="E1184" i="1" s="1"/>
  <c r="D1185" i="1"/>
  <c r="E1185" i="1"/>
  <c r="D1186" i="1"/>
  <c r="E1186" i="1" s="1"/>
  <c r="D1187" i="1"/>
  <c r="D1188" i="1"/>
  <c r="E1188" i="1" s="1"/>
  <c r="D1189" i="1"/>
  <c r="E1189" i="1" s="1"/>
  <c r="D1190" i="1"/>
  <c r="D1191" i="1"/>
  <c r="D1192" i="1"/>
  <c r="E1192" i="1" s="1"/>
  <c r="D1193" i="1"/>
  <c r="E1193" i="1" s="1"/>
  <c r="D1194" i="1"/>
  <c r="D1195" i="1"/>
  <c r="D1196" i="1"/>
  <c r="E1196" i="1" s="1"/>
  <c r="D1197" i="1"/>
  <c r="E1197" i="1" s="1"/>
  <c r="D1198" i="1"/>
  <c r="E1198" i="1" s="1"/>
  <c r="D1199" i="1"/>
  <c r="D1200" i="1"/>
  <c r="E1200" i="1"/>
  <c r="D1201" i="1"/>
  <c r="E1201" i="1" s="1"/>
  <c r="D1202" i="1"/>
  <c r="E1202" i="1"/>
  <c r="D1203" i="1"/>
  <c r="D1204" i="1"/>
  <c r="E1204" i="1" s="1"/>
  <c r="D1205" i="1"/>
  <c r="E1205" i="1" s="1"/>
  <c r="D1206" i="1"/>
  <c r="D1207" i="1"/>
  <c r="D1208" i="1"/>
  <c r="E1208" i="1" s="1"/>
  <c r="D1209" i="1"/>
  <c r="E1209" i="1" s="1"/>
  <c r="D1210" i="1"/>
  <c r="D1211" i="1"/>
  <c r="D1212" i="1"/>
  <c r="E1212" i="1" s="1"/>
  <c r="D1213" i="1"/>
  <c r="E1213" i="1" s="1"/>
  <c r="D1214" i="1"/>
  <c r="E1214" i="1" s="1"/>
  <c r="D1215" i="1"/>
  <c r="D1216" i="1"/>
  <c r="E1216" i="1" s="1"/>
  <c r="D1217" i="1"/>
  <c r="E1217" i="1"/>
  <c r="D1218" i="1"/>
  <c r="E1218" i="1" s="1"/>
  <c r="D1219" i="1"/>
  <c r="D1220" i="1"/>
  <c r="E1220" i="1" s="1"/>
  <c r="D1221" i="1"/>
  <c r="E1221" i="1" s="1"/>
  <c r="D1222" i="1"/>
  <c r="D1223" i="1"/>
  <c r="D1224" i="1"/>
  <c r="E1224" i="1" s="1"/>
  <c r="D1225" i="1"/>
  <c r="E1225" i="1"/>
  <c r="D1226" i="1"/>
  <c r="D1227" i="1"/>
  <c r="D1228" i="1"/>
  <c r="E1228" i="1"/>
  <c r="D1229" i="1"/>
  <c r="E1229" i="1" s="1"/>
  <c r="D1230" i="1"/>
  <c r="E1230" i="1"/>
  <c r="D1231" i="1"/>
  <c r="D1232" i="1"/>
  <c r="E1232" i="1"/>
  <c r="D1233" i="1"/>
  <c r="E1233" i="1"/>
  <c r="D1234" i="1"/>
  <c r="E1234" i="1"/>
  <c r="D1235" i="1"/>
  <c r="D1236" i="1"/>
  <c r="E1236" i="1" s="1"/>
  <c r="D1237" i="1"/>
  <c r="E1237" i="1" s="1"/>
  <c r="D1238" i="1"/>
  <c r="D1239" i="1"/>
  <c r="D1240" i="1"/>
  <c r="E1240" i="1" s="1"/>
  <c r="D1241" i="1"/>
  <c r="E1241" i="1" s="1"/>
  <c r="D1242" i="1"/>
  <c r="D1243" i="1"/>
  <c r="D1244" i="1"/>
  <c r="E1244" i="1" s="1"/>
  <c r="D1245" i="1"/>
  <c r="E1245" i="1"/>
  <c r="D1246" i="1"/>
  <c r="E1246" i="1" s="1"/>
  <c r="D1247" i="1"/>
  <c r="D1248" i="1"/>
  <c r="E1248" i="1"/>
  <c r="D1249" i="1"/>
  <c r="E1249" i="1"/>
  <c r="D1250" i="1"/>
  <c r="E1250" i="1"/>
  <c r="D1251" i="1"/>
  <c r="D1252" i="1"/>
  <c r="E1252" i="1" s="1"/>
  <c r="D1253" i="1"/>
  <c r="E1253" i="1" s="1"/>
  <c r="D1254" i="1"/>
  <c r="D1255" i="1"/>
  <c r="D1256" i="1"/>
  <c r="E1256" i="1" s="1"/>
  <c r="D1257" i="1"/>
  <c r="E1257" i="1" s="1"/>
  <c r="D1258" i="1"/>
  <c r="D1259" i="1"/>
  <c r="D1260" i="1"/>
  <c r="E1260" i="1" s="1"/>
  <c r="D1261" i="1"/>
  <c r="E1261" i="1" s="1"/>
  <c r="D1262" i="1"/>
  <c r="E1262" i="1"/>
  <c r="D1263" i="1"/>
  <c r="D1264" i="1"/>
  <c r="E1264" i="1"/>
  <c r="D1265" i="1"/>
  <c r="E1265" i="1" s="1"/>
  <c r="D1266" i="1"/>
  <c r="E1266" i="1"/>
  <c r="D1267" i="1"/>
  <c r="D1268" i="1"/>
  <c r="E1268" i="1" s="1"/>
  <c r="D1269" i="1"/>
  <c r="E1269" i="1"/>
  <c r="D1270" i="1"/>
  <c r="D1271" i="1"/>
  <c r="D1272" i="1"/>
  <c r="E1272" i="1"/>
  <c r="D1273" i="1"/>
  <c r="E1273" i="1" s="1"/>
  <c r="D1274" i="1"/>
  <c r="D1275" i="1"/>
  <c r="D1276" i="1"/>
  <c r="E1276" i="1" s="1"/>
  <c r="D1277" i="1"/>
  <c r="E1277" i="1" s="1"/>
  <c r="D1278" i="1"/>
  <c r="E1278" i="1" s="1"/>
  <c r="D1279" i="1"/>
  <c r="D1280" i="1"/>
  <c r="E1280" i="1" s="1"/>
  <c r="D1281" i="1"/>
  <c r="E1281" i="1"/>
  <c r="D1282" i="1"/>
  <c r="E1282" i="1" s="1"/>
  <c r="D1283" i="1"/>
  <c r="D1284" i="1"/>
  <c r="E1284" i="1"/>
  <c r="D1285" i="1"/>
  <c r="E1285" i="1" s="1"/>
  <c r="D1286" i="1"/>
  <c r="D1287" i="1"/>
  <c r="D1288" i="1"/>
  <c r="E1288" i="1" s="1"/>
  <c r="D1289" i="1"/>
  <c r="E1289" i="1" s="1"/>
  <c r="D1290" i="1"/>
  <c r="D1291" i="1"/>
  <c r="D1292" i="1"/>
  <c r="E1292" i="1" s="1"/>
  <c r="D1293" i="1"/>
  <c r="E1293" i="1" s="1"/>
  <c r="D1294" i="1"/>
  <c r="E1294" i="1" s="1"/>
  <c r="D1295" i="1"/>
  <c r="D1296" i="1"/>
  <c r="E1296" i="1" s="1"/>
  <c r="D1297" i="1"/>
  <c r="E1297" i="1" s="1"/>
  <c r="D1298" i="1"/>
  <c r="E1298" i="1"/>
  <c r="D1299" i="1"/>
  <c r="D1300" i="1"/>
  <c r="E1300" i="1" s="1"/>
  <c r="D1301" i="1"/>
  <c r="E1301" i="1"/>
  <c r="D1302" i="1"/>
  <c r="D1303" i="1"/>
  <c r="D1304" i="1"/>
  <c r="E1304" i="1"/>
  <c r="D1305" i="1"/>
  <c r="E1305" i="1" s="1"/>
  <c r="D1306" i="1"/>
  <c r="D1307" i="1"/>
  <c r="D1308" i="1"/>
  <c r="E1308" i="1" s="1"/>
  <c r="D1309" i="1"/>
  <c r="E1309" i="1" s="1"/>
  <c r="D1310" i="1"/>
  <c r="E1310" i="1" s="1"/>
  <c r="D1311" i="1"/>
  <c r="D1312" i="1"/>
  <c r="E1312" i="1" s="1"/>
  <c r="D1313" i="1"/>
  <c r="E1313" i="1"/>
  <c r="D1314" i="1"/>
  <c r="E1314" i="1" s="1"/>
  <c r="D1315" i="1"/>
  <c r="D1316" i="1"/>
  <c r="E1316" i="1" s="1"/>
  <c r="D1317" i="1"/>
  <c r="E1317" i="1" s="1"/>
  <c r="D1318" i="1"/>
  <c r="D1319" i="1"/>
  <c r="D1320" i="1"/>
  <c r="E1320" i="1" s="1"/>
  <c r="D1321" i="1"/>
  <c r="E1321" i="1"/>
  <c r="D1322" i="1"/>
  <c r="D1323" i="1"/>
  <c r="D1324" i="1"/>
  <c r="E1324" i="1"/>
  <c r="D1325" i="1"/>
  <c r="E1325" i="1" s="1"/>
  <c r="D1326" i="1"/>
  <c r="E1326" i="1" s="1"/>
  <c r="D1327" i="1"/>
  <c r="D1328" i="1"/>
  <c r="E1328" i="1"/>
  <c r="D1329" i="1"/>
  <c r="E1329" i="1"/>
  <c r="D1330" i="1"/>
  <c r="E1330" i="1"/>
  <c r="D1331" i="1"/>
  <c r="D1332" i="1"/>
  <c r="E1332" i="1" s="1"/>
  <c r="D1333" i="1"/>
  <c r="E1333" i="1" s="1"/>
  <c r="D1334" i="1"/>
  <c r="D1335" i="1"/>
  <c r="D1336" i="1"/>
  <c r="E1336" i="1" s="1"/>
  <c r="D1337" i="1"/>
  <c r="E1337" i="1" s="1"/>
  <c r="D1338" i="1"/>
  <c r="D1339" i="1"/>
  <c r="D1340" i="1"/>
  <c r="E1340" i="1" s="1"/>
  <c r="D1341" i="1"/>
  <c r="E1341" i="1"/>
  <c r="D1342" i="1"/>
  <c r="E1342" i="1" s="1"/>
  <c r="D1343" i="1"/>
  <c r="D1344" i="1"/>
  <c r="E1344" i="1"/>
  <c r="D1345" i="1"/>
  <c r="E1345" i="1"/>
  <c r="D1346" i="1"/>
  <c r="E1346" i="1"/>
  <c r="D1347" i="1"/>
  <c r="D1348" i="1"/>
  <c r="E1348" i="1" s="1"/>
  <c r="D1349" i="1"/>
  <c r="E1349" i="1" s="1"/>
  <c r="D1350" i="1"/>
  <c r="D1351" i="1"/>
  <c r="D1352" i="1"/>
  <c r="E1352" i="1" s="1"/>
  <c r="D1353" i="1"/>
  <c r="E1353" i="1"/>
  <c r="D1354" i="1"/>
  <c r="D1355" i="1"/>
  <c r="D1356" i="1"/>
  <c r="E1356" i="1"/>
  <c r="D1357" i="1"/>
  <c r="E1357" i="1" s="1"/>
  <c r="D1358" i="1"/>
  <c r="E1358" i="1" s="1"/>
  <c r="D1359" i="1"/>
  <c r="D1360" i="1"/>
  <c r="E1360" i="1"/>
  <c r="D1361" i="1"/>
  <c r="E1361" i="1"/>
  <c r="D1362" i="1"/>
  <c r="E1362" i="1"/>
  <c r="D1363" i="1"/>
  <c r="D1364" i="1"/>
  <c r="E1364" i="1" s="1"/>
  <c r="D1365" i="1"/>
  <c r="E1365" i="1" s="1"/>
  <c r="D1366" i="1"/>
  <c r="D1367" i="1"/>
  <c r="D1368" i="1"/>
  <c r="E1368" i="1" s="1"/>
  <c r="D1369" i="1"/>
  <c r="E1369" i="1" s="1"/>
  <c r="D1370" i="1"/>
  <c r="D1371" i="1"/>
  <c r="D1372" i="1"/>
  <c r="E1372" i="1" s="1"/>
  <c r="D1373" i="1"/>
  <c r="E1373" i="1"/>
  <c r="D1374" i="1"/>
  <c r="E1374" i="1" s="1"/>
  <c r="D1375" i="1"/>
  <c r="D1376" i="1"/>
  <c r="E1376" i="1"/>
  <c r="D1377" i="1"/>
  <c r="E1377" i="1"/>
  <c r="D1378" i="1"/>
  <c r="E1378" i="1"/>
  <c r="D1379" i="1"/>
  <c r="D1380" i="1"/>
  <c r="E1380" i="1" s="1"/>
  <c r="D1381" i="1"/>
  <c r="E1381" i="1" s="1"/>
  <c r="D1382" i="1"/>
  <c r="D1383" i="1"/>
  <c r="D1384" i="1"/>
  <c r="E1384" i="1" s="1"/>
  <c r="D1385" i="1"/>
  <c r="E1385" i="1" s="1"/>
  <c r="D1386" i="1"/>
  <c r="D1387" i="1"/>
  <c r="D1388" i="1"/>
  <c r="E1388" i="1" s="1"/>
  <c r="D1389" i="1"/>
  <c r="E1389" i="1" s="1"/>
  <c r="D1390" i="1"/>
  <c r="E1390" i="1" s="1"/>
  <c r="D1391" i="1"/>
  <c r="D1392" i="1"/>
  <c r="E1392" i="1"/>
  <c r="D1393" i="1"/>
  <c r="E1393" i="1" s="1"/>
  <c r="D1394" i="1"/>
  <c r="E1394" i="1"/>
  <c r="D1395" i="1"/>
  <c r="D1396" i="1"/>
  <c r="E1396" i="1" s="1"/>
  <c r="D1397" i="1"/>
  <c r="E1397" i="1"/>
  <c r="D1398" i="1"/>
  <c r="D1399" i="1"/>
  <c r="D1400" i="1"/>
  <c r="E1400" i="1"/>
  <c r="D1401" i="1"/>
  <c r="E1401" i="1" s="1"/>
  <c r="D1402" i="1"/>
  <c r="D1403" i="1"/>
  <c r="D1404" i="1"/>
  <c r="E1404" i="1" s="1"/>
  <c r="D1405" i="1"/>
  <c r="E1405" i="1" s="1"/>
  <c r="D1406" i="1"/>
  <c r="E1406" i="1" s="1"/>
  <c r="D1407" i="1"/>
  <c r="D1408" i="1"/>
  <c r="E1408" i="1" s="1"/>
  <c r="D1409" i="1"/>
  <c r="E1409" i="1" s="1"/>
  <c r="D1410" i="1"/>
  <c r="E1410" i="1" s="1"/>
  <c r="D1411" i="1"/>
  <c r="D1412" i="1"/>
  <c r="E1412" i="1" s="1"/>
  <c r="D1413" i="1"/>
  <c r="E1413" i="1" s="1"/>
  <c r="D1414" i="1"/>
  <c r="D1415" i="1"/>
  <c r="D1416" i="1"/>
  <c r="E1416" i="1" s="1"/>
  <c r="D1417" i="1"/>
  <c r="E1417" i="1" s="1"/>
  <c r="D1418" i="1"/>
  <c r="D1419" i="1"/>
  <c r="D1420" i="1"/>
  <c r="E1420" i="1" s="1"/>
  <c r="D1421" i="1"/>
  <c r="E1421" i="1" s="1"/>
  <c r="D1422" i="1"/>
  <c r="E1422" i="1" s="1"/>
  <c r="D1423" i="1"/>
  <c r="D1424" i="1"/>
  <c r="E1424" i="1" s="1"/>
  <c r="D1425" i="1"/>
  <c r="E1425" i="1" s="1"/>
  <c r="D1426" i="1"/>
  <c r="E1426" i="1"/>
  <c r="D1427" i="1"/>
  <c r="D1428" i="1"/>
  <c r="E1428" i="1" s="1"/>
  <c r="D1429" i="1"/>
  <c r="E1429" i="1"/>
  <c r="D1430" i="1"/>
  <c r="D1431" i="1"/>
  <c r="D1432" i="1"/>
  <c r="E1432" i="1"/>
  <c r="D1433" i="1"/>
  <c r="E1433" i="1" s="1"/>
  <c r="D1434" i="1"/>
  <c r="E1434" i="1"/>
  <c r="D1435" i="1"/>
  <c r="E1435" i="1" s="1"/>
  <c r="D1436" i="1"/>
  <c r="E1436" i="1"/>
  <c r="D1437" i="1"/>
  <c r="E1437" i="1"/>
  <c r="D1438" i="1"/>
  <c r="E1438" i="1"/>
  <c r="D1439" i="1"/>
  <c r="E1439" i="1" s="1"/>
  <c r="D1440" i="1"/>
  <c r="E1440" i="1" s="1"/>
  <c r="D1441" i="1"/>
  <c r="E1441" i="1" s="1"/>
  <c r="D1442" i="1"/>
  <c r="E1442" i="1" s="1"/>
  <c r="D1443" i="1"/>
  <c r="E1443" i="1" s="1"/>
  <c r="D1444" i="1"/>
  <c r="E1444" i="1" s="1"/>
  <c r="D1445" i="1"/>
  <c r="E1445" i="1"/>
  <c r="D1446" i="1"/>
  <c r="E1446" i="1" s="1"/>
  <c r="D1447" i="1"/>
  <c r="E1447" i="1" s="1"/>
  <c r="D1448" i="1"/>
  <c r="E1448" i="1" s="1"/>
  <c r="D1449" i="1"/>
  <c r="E1449" i="1" s="1"/>
  <c r="D1450" i="1"/>
  <c r="E1450" i="1"/>
  <c r="D1451" i="1"/>
  <c r="E1451" i="1" s="1"/>
  <c r="D1452" i="1"/>
  <c r="E1452" i="1"/>
  <c r="D1453" i="1"/>
  <c r="E1453" i="1" s="1"/>
  <c r="D1454" i="1"/>
  <c r="E1454" i="1"/>
  <c r="D1455" i="1"/>
  <c r="E1455" i="1" s="1"/>
  <c r="D1456" i="1"/>
  <c r="E1456" i="1" s="1"/>
  <c r="D1457" i="1"/>
  <c r="E1457" i="1"/>
  <c r="D1458" i="1"/>
  <c r="E1458" i="1" s="1"/>
  <c r="D1459" i="1"/>
  <c r="E1459" i="1" s="1"/>
  <c r="D1460" i="1"/>
  <c r="E1460" i="1"/>
  <c r="D1461" i="1"/>
  <c r="E1461" i="1"/>
  <c r="D1462" i="1"/>
  <c r="E1462" i="1"/>
  <c r="D1463" i="1"/>
  <c r="E1463" i="1" s="1"/>
  <c r="D1464" i="1"/>
  <c r="E1464" i="1" s="1"/>
  <c r="D1465" i="1"/>
  <c r="E1465" i="1" s="1"/>
  <c r="D1466" i="1"/>
  <c r="E1466" i="1" s="1"/>
  <c r="D1467" i="1"/>
  <c r="E1467" i="1" s="1"/>
  <c r="D1468" i="1"/>
  <c r="E1468" i="1" s="1"/>
  <c r="D1469" i="1"/>
  <c r="E1469" i="1" s="1"/>
  <c r="D1470" i="1"/>
  <c r="E1470" i="1"/>
  <c r="D1471" i="1"/>
  <c r="E1471" i="1" s="1"/>
  <c r="D1472" i="1"/>
  <c r="E1472" i="1" s="1"/>
  <c r="D1473" i="1"/>
  <c r="E1473" i="1"/>
  <c r="D1474" i="1"/>
  <c r="E1474" i="1" s="1"/>
  <c r="D1475" i="1"/>
  <c r="E1475" i="1" s="1"/>
  <c r="D1476" i="1"/>
  <c r="E1476" i="1"/>
  <c r="D1477" i="1"/>
  <c r="E1477" i="1" s="1"/>
  <c r="D1478" i="1"/>
  <c r="E1478" i="1"/>
  <c r="D1479" i="1"/>
  <c r="E1479" i="1" s="1"/>
  <c r="D1480" i="1"/>
  <c r="E1480" i="1"/>
  <c r="D1481" i="1"/>
  <c r="E1481" i="1" s="1"/>
  <c r="D1482" i="1"/>
  <c r="E1482" i="1" s="1"/>
  <c r="D1483" i="1"/>
  <c r="E1483" i="1" s="1"/>
  <c r="D1484" i="1"/>
  <c r="E1484" i="1"/>
  <c r="D1485" i="1"/>
  <c r="E1485" i="1" s="1"/>
  <c r="D1486" i="1"/>
  <c r="E1486" i="1"/>
  <c r="D1487" i="1"/>
  <c r="E1487" i="1" s="1"/>
  <c r="D1488" i="1"/>
  <c r="E1488" i="1" s="1"/>
  <c r="D1489" i="1"/>
  <c r="E1489" i="1" s="1"/>
  <c r="D1490" i="1"/>
  <c r="E1490" i="1" s="1"/>
  <c r="D1491" i="1"/>
  <c r="E1491" i="1" s="1"/>
  <c r="D1492" i="1"/>
  <c r="E1492" i="1" s="1"/>
  <c r="D1493" i="1"/>
  <c r="E1493" i="1"/>
  <c r="D1494" i="1"/>
  <c r="E1494" i="1" s="1"/>
  <c r="D1495" i="1"/>
  <c r="E1495" i="1" s="1"/>
  <c r="D1496" i="1"/>
  <c r="E1496" i="1"/>
  <c r="D1497" i="1"/>
  <c r="E1497" i="1" s="1"/>
  <c r="D1498" i="1"/>
  <c r="E1498" i="1"/>
  <c r="D1499" i="1"/>
  <c r="E1499" i="1" s="1"/>
  <c r="D1500" i="1"/>
  <c r="E1500" i="1" s="1"/>
  <c r="D1501" i="1"/>
  <c r="E1501" i="1"/>
  <c r="D1502" i="1"/>
  <c r="E1502" i="1" s="1"/>
  <c r="D1503" i="1"/>
  <c r="E1503" i="1" s="1"/>
  <c r="D1504" i="1"/>
  <c r="E1504" i="1" s="1"/>
  <c r="D1505" i="1"/>
  <c r="E1505" i="1" s="1"/>
  <c r="D1506" i="1"/>
  <c r="E1506" i="1" s="1"/>
  <c r="D1507" i="1"/>
  <c r="E1507" i="1" s="1"/>
  <c r="D1508" i="1"/>
  <c r="E1508" i="1" s="1"/>
  <c r="D1509" i="1"/>
  <c r="E1509" i="1" s="1"/>
  <c r="D1510" i="1"/>
  <c r="E1510" i="1" s="1"/>
  <c r="D1511" i="1"/>
  <c r="E1511" i="1" s="1"/>
  <c r="D1512" i="1"/>
  <c r="E1512" i="1" s="1"/>
  <c r="D1513" i="1"/>
  <c r="E1513" i="1" s="1"/>
  <c r="D1514" i="1"/>
  <c r="E1514" i="1"/>
  <c r="D1515" i="1"/>
  <c r="E1515" i="1" s="1"/>
  <c r="D1516" i="1"/>
  <c r="E1516" i="1" s="1"/>
  <c r="D1517" i="1"/>
  <c r="E1517" i="1"/>
  <c r="D1518" i="1"/>
  <c r="E1518" i="1" s="1"/>
  <c r="D1519" i="1"/>
  <c r="E1519" i="1"/>
  <c r="D1520" i="1"/>
  <c r="E1520" i="1" s="1"/>
  <c r="D1521" i="1"/>
  <c r="E1521" i="1"/>
  <c r="D1522" i="1"/>
  <c r="E1522" i="1" s="1"/>
  <c r="D1523" i="1"/>
  <c r="E1523" i="1" s="1"/>
  <c r="D1524" i="1"/>
  <c r="E1524" i="1" s="1"/>
  <c r="D1525" i="1"/>
  <c r="E1525" i="1"/>
  <c r="D1526" i="1"/>
  <c r="E1526" i="1" s="1"/>
  <c r="D1527" i="1"/>
  <c r="E1527" i="1"/>
  <c r="D1528" i="1"/>
  <c r="E1528" i="1" s="1"/>
  <c r="D1529" i="1"/>
  <c r="E1529" i="1" s="1"/>
  <c r="D1530" i="1"/>
  <c r="E1530" i="1" s="1"/>
  <c r="D1531" i="1"/>
  <c r="E1531" i="1"/>
  <c r="D1532" i="1"/>
  <c r="E1532" i="1" s="1"/>
  <c r="D1533" i="1"/>
  <c r="E1533" i="1" s="1"/>
  <c r="D1534" i="1"/>
  <c r="E1534" i="1"/>
  <c r="D1535" i="1"/>
  <c r="E1535" i="1" s="1"/>
  <c r="D1536" i="1"/>
  <c r="E1536" i="1" s="1"/>
  <c r="D1537" i="1"/>
  <c r="E1537" i="1" s="1"/>
  <c r="D1538" i="1"/>
  <c r="E1538" i="1" s="1"/>
  <c r="D1539" i="1"/>
  <c r="E1539" i="1" s="1"/>
  <c r="D1540" i="1"/>
  <c r="E1540" i="1" s="1"/>
  <c r="D1541" i="1"/>
  <c r="E1541" i="1" s="1"/>
  <c r="D1542" i="1"/>
  <c r="E1542" i="1" s="1"/>
  <c r="D1543" i="1"/>
  <c r="E1543" i="1"/>
  <c r="D1544" i="1"/>
  <c r="E1544" i="1" s="1"/>
  <c r="D1545" i="1"/>
  <c r="E1545" i="1"/>
  <c r="D1546" i="1"/>
  <c r="E1546" i="1" s="1"/>
  <c r="D1547" i="1"/>
  <c r="E1547" i="1"/>
  <c r="D1548" i="1"/>
  <c r="E1548" i="1" s="1"/>
  <c r="D1549" i="1"/>
  <c r="E1549" i="1" s="1"/>
  <c r="D1550" i="1"/>
  <c r="E1550" i="1"/>
  <c r="D1551" i="1"/>
  <c r="E1551" i="1" s="1"/>
  <c r="D1552" i="1"/>
  <c r="E1552" i="1" s="1"/>
  <c r="D1553" i="1"/>
  <c r="E1553" i="1" s="1"/>
  <c r="D1554" i="1"/>
  <c r="E1554" i="1"/>
  <c r="D1555" i="1"/>
  <c r="E1555" i="1" s="1"/>
  <c r="D1556" i="1"/>
  <c r="E1556" i="1" s="1"/>
  <c r="D1557" i="1"/>
  <c r="E1557" i="1"/>
  <c r="D1558" i="1"/>
  <c r="E1558" i="1" s="1"/>
  <c r="D1559" i="1"/>
  <c r="E1559" i="1"/>
  <c r="D1560" i="1"/>
  <c r="E1560" i="1" s="1"/>
  <c r="D1561" i="1"/>
  <c r="E1561" i="1" s="1"/>
  <c r="D1562" i="1"/>
  <c r="E1562" i="1" s="1"/>
  <c r="D1563" i="1"/>
  <c r="E1563" i="1"/>
  <c r="D1564" i="1"/>
  <c r="E1564" i="1" s="1"/>
  <c r="D1565" i="1"/>
  <c r="E1565" i="1" s="1"/>
  <c r="D1566" i="1"/>
  <c r="E1566" i="1"/>
  <c r="D1567" i="1"/>
  <c r="E1567" i="1" s="1"/>
  <c r="D1568" i="1"/>
  <c r="E1568" i="1" s="1"/>
  <c r="D1569" i="1"/>
  <c r="E1569" i="1" s="1"/>
  <c r="D1570" i="1"/>
  <c r="E1570" i="1" s="1"/>
  <c r="D1571" i="1"/>
  <c r="E1571" i="1" s="1"/>
  <c r="D1572" i="1"/>
  <c r="E1572" i="1" s="1"/>
  <c r="D1573" i="1"/>
  <c r="E1573" i="1" s="1"/>
  <c r="D1574" i="1"/>
  <c r="E1574" i="1" s="1"/>
  <c r="D1575" i="1"/>
  <c r="E1575" i="1"/>
  <c r="D1576" i="1"/>
  <c r="E1576" i="1" s="1"/>
  <c r="D1577" i="1"/>
  <c r="E1577" i="1"/>
  <c r="D1578" i="1"/>
  <c r="E1578" i="1" s="1"/>
  <c r="D1579" i="1"/>
  <c r="E1579" i="1"/>
  <c r="D1580" i="1"/>
  <c r="E1580" i="1" s="1"/>
  <c r="D1581" i="1"/>
  <c r="E1581" i="1" s="1"/>
  <c r="D1582" i="1"/>
  <c r="E1582" i="1"/>
  <c r="D1583" i="1"/>
  <c r="E1583" i="1" s="1"/>
  <c r="D1584" i="1"/>
  <c r="E1584" i="1" s="1"/>
  <c r="D1585" i="1"/>
  <c r="E1585" i="1" s="1"/>
  <c r="D1586" i="1"/>
  <c r="E1586" i="1"/>
  <c r="D1587" i="1"/>
  <c r="E1587" i="1" s="1"/>
  <c r="D1588" i="1"/>
  <c r="E1588" i="1" s="1"/>
  <c r="D1589" i="1"/>
  <c r="E1589" i="1"/>
  <c r="D1590" i="1"/>
  <c r="E1590" i="1" s="1"/>
  <c r="D1591" i="1"/>
  <c r="E1591" i="1"/>
  <c r="D1592" i="1"/>
  <c r="E1592" i="1" s="1"/>
  <c r="D1593" i="1"/>
  <c r="E1593" i="1" s="1"/>
  <c r="D1594" i="1"/>
  <c r="E1594" i="1" s="1"/>
  <c r="D1595" i="1"/>
  <c r="E1595" i="1"/>
  <c r="D1596" i="1"/>
  <c r="E1596" i="1" s="1"/>
  <c r="D1597" i="1"/>
  <c r="E1597" i="1" s="1"/>
  <c r="D1598" i="1"/>
  <c r="E1598" i="1"/>
  <c r="D1599" i="1"/>
  <c r="E1599" i="1" s="1"/>
  <c r="D1600" i="1"/>
  <c r="E1600" i="1" s="1"/>
  <c r="D1601" i="1"/>
  <c r="E1601" i="1" s="1"/>
  <c r="D1602" i="1"/>
  <c r="E1602" i="1" s="1"/>
  <c r="D1603" i="1"/>
  <c r="E1603" i="1" s="1"/>
  <c r="D1604" i="1"/>
  <c r="E1604" i="1" s="1"/>
  <c r="D1605" i="1"/>
  <c r="E1605" i="1" s="1"/>
  <c r="D1606" i="1"/>
  <c r="E1606" i="1" s="1"/>
  <c r="D1607" i="1"/>
  <c r="E1607" i="1"/>
  <c r="D1608" i="1"/>
  <c r="E1608" i="1" s="1"/>
  <c r="D1609" i="1"/>
  <c r="E1609" i="1"/>
  <c r="D1610" i="1"/>
  <c r="E1610" i="1" s="1"/>
  <c r="D1611" i="1"/>
  <c r="E1611" i="1"/>
  <c r="D1612" i="1"/>
  <c r="E1612" i="1" s="1"/>
  <c r="D1613" i="1"/>
  <c r="E1613" i="1" s="1"/>
  <c r="D1614" i="1"/>
  <c r="E1614" i="1"/>
  <c r="D1615" i="1"/>
  <c r="E1615" i="1" s="1"/>
  <c r="D1616" i="1"/>
  <c r="E1616" i="1" s="1"/>
  <c r="D1617" i="1"/>
  <c r="E1617" i="1" s="1"/>
  <c r="D1618" i="1"/>
  <c r="E1618" i="1"/>
  <c r="D1619" i="1"/>
  <c r="E1619" i="1" s="1"/>
  <c r="D1620" i="1"/>
  <c r="E1620" i="1" s="1"/>
  <c r="D1621" i="1"/>
  <c r="E1621" i="1"/>
  <c r="D1622" i="1"/>
  <c r="E1622" i="1" s="1"/>
  <c r="D1623" i="1"/>
  <c r="E1623" i="1"/>
  <c r="D1624" i="1"/>
  <c r="E1624" i="1" s="1"/>
  <c r="D1625" i="1"/>
  <c r="E1625" i="1" s="1"/>
  <c r="D1626" i="1"/>
  <c r="E1626" i="1" s="1"/>
  <c r="D1627" i="1"/>
  <c r="E1627" i="1"/>
  <c r="D1628" i="1"/>
  <c r="E1628" i="1" s="1"/>
  <c r="D1629" i="1"/>
  <c r="E1629" i="1" s="1"/>
  <c r="D1630" i="1"/>
  <c r="E1630" i="1"/>
  <c r="D1631" i="1"/>
  <c r="E1631" i="1" s="1"/>
  <c r="D1632" i="1"/>
  <c r="E1632" i="1" s="1"/>
  <c r="D1633" i="1"/>
  <c r="E1633" i="1" s="1"/>
  <c r="D1634" i="1"/>
  <c r="E1634" i="1" s="1"/>
  <c r="D1635" i="1"/>
  <c r="E1635" i="1" s="1"/>
  <c r="D1636" i="1"/>
  <c r="E1636" i="1" s="1"/>
  <c r="D1637" i="1"/>
  <c r="E1637" i="1" s="1"/>
  <c r="D1638" i="1"/>
  <c r="E1638" i="1" s="1"/>
  <c r="D1639" i="1"/>
  <c r="E1639" i="1"/>
  <c r="D1640" i="1"/>
  <c r="E1640" i="1" s="1"/>
  <c r="D1641" i="1"/>
  <c r="E1641" i="1"/>
  <c r="D1642" i="1"/>
  <c r="E1642" i="1" s="1"/>
  <c r="D1643" i="1"/>
  <c r="E1643" i="1"/>
  <c r="D1644" i="1"/>
  <c r="E1644" i="1" s="1"/>
  <c r="D1645" i="1"/>
  <c r="E1645" i="1" s="1"/>
  <c r="D1646" i="1"/>
  <c r="E1646" i="1"/>
  <c r="D1647" i="1"/>
  <c r="E1647" i="1" s="1"/>
  <c r="D1648" i="1"/>
  <c r="E1648" i="1" s="1"/>
  <c r="D1649" i="1"/>
  <c r="E1649" i="1" s="1"/>
  <c r="D1650" i="1"/>
  <c r="E1650" i="1"/>
  <c r="D1651" i="1"/>
  <c r="E1651" i="1" s="1"/>
  <c r="D1652" i="1"/>
  <c r="E1652" i="1" s="1"/>
  <c r="D1653" i="1"/>
  <c r="E1653" i="1"/>
  <c r="D1654" i="1"/>
  <c r="E1654" i="1" s="1"/>
  <c r="D1655" i="1"/>
  <c r="E1655" i="1"/>
  <c r="D1656" i="1"/>
  <c r="E1656" i="1" s="1"/>
  <c r="D1657" i="1"/>
  <c r="E1657" i="1" s="1"/>
  <c r="D1658" i="1"/>
  <c r="E1658" i="1" s="1"/>
  <c r="D1659" i="1"/>
  <c r="E1659" i="1"/>
  <c r="D1660" i="1"/>
  <c r="E1660" i="1" s="1"/>
  <c r="D1661" i="1"/>
  <c r="E1661" i="1" s="1"/>
  <c r="D1662" i="1"/>
  <c r="E1662" i="1"/>
  <c r="D1663" i="1"/>
  <c r="E1663" i="1" s="1"/>
  <c r="D1664" i="1"/>
  <c r="D1665" i="1"/>
  <c r="E1665" i="1" s="1"/>
  <c r="D1666" i="1"/>
  <c r="E1666" i="1" s="1"/>
  <c r="D1667" i="1"/>
  <c r="E1667" i="1" s="1"/>
  <c r="D1668" i="1"/>
  <c r="D1669" i="1"/>
  <c r="E1669" i="1" s="1"/>
  <c r="D1670" i="1"/>
  <c r="E1670" i="1" s="1"/>
  <c r="D1671" i="1"/>
  <c r="E1671" i="1"/>
  <c r="D1672" i="1"/>
  <c r="D1673" i="1"/>
  <c r="E1673" i="1"/>
  <c r="D1674" i="1"/>
  <c r="E1674" i="1" s="1"/>
  <c r="D1675" i="1"/>
  <c r="E1675" i="1"/>
  <c r="D1676" i="1"/>
  <c r="D1677" i="1"/>
  <c r="E1677" i="1" s="1"/>
  <c r="D1678" i="1"/>
  <c r="E1678" i="1"/>
  <c r="D1679" i="1"/>
  <c r="E1679" i="1" s="1"/>
  <c r="D1680" i="1"/>
  <c r="D1681" i="1"/>
  <c r="E1681" i="1" s="1"/>
  <c r="D1682" i="1"/>
  <c r="E1682" i="1"/>
  <c r="D1683" i="1"/>
  <c r="E1683" i="1" s="1"/>
  <c r="D1684" i="1"/>
  <c r="D1685" i="1"/>
  <c r="E1685" i="1"/>
  <c r="D1686" i="1"/>
  <c r="E1686" i="1" s="1"/>
  <c r="D1687" i="1"/>
  <c r="E1687" i="1"/>
  <c r="D1688" i="1"/>
  <c r="D1689" i="1"/>
  <c r="E1689" i="1" s="1"/>
  <c r="D1690" i="1"/>
  <c r="E1690" i="1" s="1"/>
  <c r="D1691" i="1"/>
  <c r="E1691" i="1"/>
  <c r="D1692" i="1"/>
  <c r="D1693" i="1"/>
  <c r="E1693" i="1" s="1"/>
  <c r="D1694" i="1"/>
  <c r="E1694" i="1"/>
  <c r="D1695" i="1"/>
  <c r="E1695" i="1" s="1"/>
  <c r="D1696" i="1"/>
  <c r="D1697" i="1"/>
  <c r="E1697" i="1" s="1"/>
  <c r="D1698" i="1"/>
  <c r="E1698" i="1" s="1"/>
  <c r="D1699" i="1"/>
  <c r="E1699" i="1" s="1"/>
  <c r="D1700" i="1"/>
  <c r="D1701" i="1"/>
  <c r="E1701" i="1" s="1"/>
  <c r="D1702" i="1"/>
  <c r="E1702" i="1" s="1"/>
  <c r="D1703" i="1"/>
  <c r="E1703" i="1"/>
  <c r="D1704" i="1"/>
  <c r="D1705" i="1"/>
  <c r="E1705" i="1"/>
  <c r="D1706" i="1"/>
  <c r="E1706" i="1" s="1"/>
  <c r="D1707" i="1"/>
  <c r="E1707" i="1"/>
  <c r="D1708" i="1"/>
  <c r="D1709" i="1"/>
  <c r="E1709" i="1" s="1"/>
  <c r="D1710" i="1"/>
  <c r="E1710" i="1"/>
  <c r="D1711" i="1"/>
  <c r="E1711" i="1" s="1"/>
  <c r="D1712" i="1"/>
  <c r="D1713" i="1"/>
  <c r="E1713" i="1" s="1"/>
  <c r="D1714" i="1"/>
  <c r="E1714" i="1"/>
  <c r="D1715" i="1"/>
  <c r="E1715" i="1" s="1"/>
  <c r="D1716" i="1"/>
  <c r="D1717" i="1"/>
  <c r="E1717" i="1"/>
  <c r="D1718" i="1"/>
  <c r="E1718" i="1" s="1"/>
  <c r="D1719" i="1"/>
  <c r="E1719" i="1"/>
  <c r="D1720" i="1"/>
  <c r="D1721" i="1"/>
  <c r="E1721" i="1" s="1"/>
  <c r="D1722" i="1"/>
  <c r="E1722" i="1" s="1"/>
  <c r="D1723" i="1"/>
  <c r="E1723" i="1"/>
  <c r="D1724" i="1"/>
  <c r="D1725" i="1"/>
  <c r="E1725" i="1" s="1"/>
  <c r="D1726" i="1"/>
  <c r="E1726" i="1"/>
  <c r="D1727" i="1"/>
  <c r="E1727" i="1" s="1"/>
  <c r="D1728" i="1"/>
  <c r="D1729" i="1"/>
  <c r="E1729" i="1" s="1"/>
  <c r="D1730" i="1"/>
  <c r="E1730" i="1" s="1"/>
  <c r="D1731" i="1"/>
  <c r="E1731" i="1" s="1"/>
  <c r="D1732" i="1"/>
  <c r="D1733" i="1"/>
  <c r="E1733" i="1" s="1"/>
  <c r="D1734" i="1"/>
  <c r="E1734" i="1" s="1"/>
  <c r="D1735" i="1"/>
  <c r="E1735" i="1"/>
  <c r="D1736" i="1"/>
  <c r="D1737" i="1"/>
  <c r="E1737" i="1"/>
  <c r="D1738" i="1"/>
  <c r="E1738" i="1" s="1"/>
  <c r="D1739" i="1"/>
  <c r="E1739" i="1"/>
  <c r="D1740" i="1"/>
  <c r="D1741" i="1"/>
  <c r="E1741" i="1" s="1"/>
  <c r="D1742" i="1"/>
  <c r="E1742" i="1"/>
  <c r="D1743" i="1"/>
  <c r="E1743" i="1" s="1"/>
  <c r="D1744" i="1"/>
  <c r="D1745" i="1"/>
  <c r="E1745" i="1" s="1"/>
  <c r="D1746" i="1"/>
  <c r="E1746" i="1"/>
  <c r="D1747" i="1"/>
  <c r="E1747" i="1" s="1"/>
  <c r="D1748" i="1"/>
  <c r="D1749" i="1"/>
  <c r="E1749" i="1"/>
  <c r="D1750" i="1"/>
  <c r="E1750" i="1" s="1"/>
  <c r="D1751" i="1"/>
  <c r="E1751" i="1"/>
  <c r="D1752" i="1"/>
  <c r="D1753" i="1"/>
  <c r="E1753" i="1" s="1"/>
  <c r="D1754" i="1"/>
  <c r="E1754" i="1" s="1"/>
  <c r="D1755" i="1"/>
  <c r="E1755" i="1"/>
  <c r="D1756" i="1"/>
  <c r="D1757" i="1"/>
  <c r="E1757" i="1" s="1"/>
  <c r="D1758" i="1"/>
  <c r="E1758" i="1"/>
  <c r="D1759" i="1"/>
  <c r="E1759" i="1" s="1"/>
  <c r="D1760" i="1"/>
  <c r="D1761" i="1"/>
  <c r="E1761" i="1" s="1"/>
  <c r="D1762" i="1"/>
  <c r="E1762" i="1" s="1"/>
  <c r="D1763" i="1"/>
  <c r="E1763" i="1" s="1"/>
  <c r="D1764" i="1"/>
  <c r="D1765" i="1"/>
  <c r="E1765" i="1" s="1"/>
  <c r="D1766" i="1"/>
  <c r="E1766" i="1" s="1"/>
  <c r="D1767" i="1"/>
  <c r="E1767" i="1"/>
  <c r="D1768" i="1"/>
  <c r="D1769" i="1"/>
  <c r="E1769" i="1"/>
  <c r="D1770" i="1"/>
  <c r="E1770" i="1" s="1"/>
  <c r="D1771" i="1"/>
  <c r="E1771" i="1"/>
  <c r="D1772" i="1"/>
  <c r="D1773" i="1"/>
  <c r="E1773" i="1" s="1"/>
  <c r="D1774" i="1"/>
  <c r="E1774" i="1"/>
  <c r="D1775" i="1"/>
  <c r="E1775" i="1" s="1"/>
  <c r="D1776" i="1"/>
  <c r="D1777" i="1"/>
  <c r="E1777" i="1"/>
  <c r="D1778" i="1"/>
  <c r="E1778" i="1"/>
  <c r="D1779" i="1"/>
  <c r="E1779" i="1"/>
  <c r="D1780" i="1"/>
  <c r="D1781" i="1"/>
  <c r="E1781" i="1" s="1"/>
  <c r="D1782" i="1"/>
  <c r="E1782" i="1" s="1"/>
  <c r="D1783" i="1"/>
  <c r="E1783" i="1"/>
  <c r="D1784" i="1"/>
  <c r="D1785" i="1"/>
  <c r="E1785" i="1"/>
  <c r="D1786" i="1"/>
  <c r="E1786" i="1" s="1"/>
  <c r="D1787" i="1"/>
  <c r="E1787" i="1"/>
  <c r="D1788" i="1"/>
  <c r="D1789" i="1"/>
  <c r="E1789" i="1" s="1"/>
  <c r="D1790" i="1"/>
  <c r="E1790" i="1"/>
  <c r="D1791" i="1"/>
  <c r="E1791" i="1" s="1"/>
  <c r="D1792" i="1"/>
  <c r="D1793" i="1"/>
  <c r="E1793" i="1" s="1"/>
  <c r="D1794" i="1"/>
  <c r="E1794" i="1"/>
  <c r="D1795" i="1"/>
  <c r="E1795" i="1" s="1"/>
  <c r="D1796" i="1"/>
  <c r="D1797" i="1"/>
  <c r="E1797" i="1"/>
  <c r="D1798" i="1"/>
  <c r="E1798" i="1" s="1"/>
  <c r="D1799" i="1"/>
  <c r="E1799" i="1"/>
  <c r="D1800" i="1"/>
  <c r="D1801" i="1"/>
  <c r="E1801" i="1"/>
  <c r="D1802" i="1"/>
  <c r="E1802" i="1"/>
  <c r="D1803" i="1"/>
  <c r="E1803" i="1"/>
  <c r="D1804" i="1"/>
  <c r="D1805" i="1"/>
  <c r="E1805" i="1" s="1"/>
  <c r="D1806" i="1"/>
  <c r="E1806" i="1"/>
  <c r="D1807" i="1"/>
  <c r="E1807" i="1" s="1"/>
  <c r="D1808" i="1"/>
  <c r="D1809" i="1"/>
  <c r="E1809" i="1"/>
  <c r="D1810" i="1"/>
  <c r="E1810" i="1"/>
  <c r="D1811" i="1"/>
  <c r="E1811" i="1"/>
  <c r="D1812" i="1"/>
  <c r="D1813" i="1"/>
  <c r="E1813" i="1" s="1"/>
  <c r="D1814" i="1"/>
  <c r="E1814" i="1" s="1"/>
  <c r="D1815" i="1"/>
  <c r="E1815" i="1"/>
  <c r="D1816" i="1"/>
  <c r="D1817" i="1"/>
  <c r="E1817" i="1"/>
  <c r="D1818" i="1"/>
  <c r="E1818" i="1" s="1"/>
  <c r="D1819" i="1"/>
  <c r="E1819" i="1"/>
  <c r="D1820" i="1"/>
  <c r="D1821" i="1"/>
  <c r="E1821" i="1" s="1"/>
  <c r="D1822" i="1"/>
  <c r="E1822" i="1"/>
  <c r="D1823" i="1"/>
  <c r="E1823" i="1" s="1"/>
  <c r="D1824" i="1"/>
  <c r="D1825" i="1"/>
  <c r="E1825" i="1"/>
  <c r="D1826" i="1"/>
  <c r="E1826" i="1"/>
  <c r="D1827" i="1"/>
  <c r="E1827" i="1"/>
  <c r="D1828" i="1"/>
  <c r="D1829" i="1"/>
  <c r="E1829" i="1" s="1"/>
  <c r="D1830" i="1"/>
  <c r="E1830" i="1" s="1"/>
  <c r="D1831" i="1"/>
  <c r="E1831" i="1"/>
  <c r="D1832" i="1"/>
  <c r="D1833" i="1"/>
  <c r="E1833" i="1"/>
  <c r="D1834" i="1"/>
  <c r="E1834" i="1" s="1"/>
  <c r="D1835" i="1"/>
  <c r="E1835" i="1"/>
  <c r="D1836" i="1"/>
  <c r="D11" i="1"/>
  <c r="E11" i="1" s="1"/>
  <c r="E1824" i="1" l="1"/>
  <c r="E1792" i="1"/>
  <c r="E1776" i="1"/>
  <c r="E1728" i="1"/>
  <c r="E1712" i="1"/>
  <c r="E1696" i="1"/>
  <c r="E1680" i="1"/>
  <c r="E1764" i="1"/>
  <c r="E1732" i="1"/>
  <c r="E1716" i="1"/>
  <c r="E1684" i="1"/>
  <c r="E1832" i="1"/>
  <c r="E1816" i="1"/>
  <c r="E1784" i="1"/>
  <c r="E1768" i="1"/>
  <c r="E1752" i="1"/>
  <c r="E1736" i="1"/>
  <c r="E1720" i="1"/>
  <c r="E1704" i="1"/>
  <c r="E1688" i="1"/>
  <c r="E1672" i="1"/>
  <c r="E1808" i="1"/>
  <c r="E1760" i="1"/>
  <c r="E1744" i="1"/>
  <c r="E1664" i="1"/>
  <c r="E1828" i="1"/>
  <c r="E1812" i="1"/>
  <c r="E1796" i="1"/>
  <c r="E1780" i="1"/>
  <c r="E1748" i="1"/>
  <c r="E1700" i="1"/>
  <c r="E1668" i="1"/>
  <c r="E1800" i="1"/>
  <c r="E1836" i="1"/>
  <c r="E1820" i="1"/>
  <c r="E1804" i="1"/>
  <c r="E1788" i="1"/>
  <c r="E1772" i="1"/>
  <c r="E1756" i="1"/>
  <c r="E1740" i="1"/>
  <c r="E1724" i="1"/>
  <c r="E1708" i="1"/>
  <c r="E1692" i="1"/>
  <c r="E1676" i="1"/>
  <c r="E1419" i="1"/>
  <c r="E1403" i="1"/>
  <c r="E1387" i="1"/>
  <c r="E1371" i="1"/>
  <c r="E1291" i="1"/>
  <c r="E1275" i="1"/>
  <c r="E1211" i="1"/>
  <c r="E1083" i="1"/>
  <c r="E1051" i="1"/>
  <c r="E1035" i="1"/>
  <c r="E987" i="1"/>
  <c r="E939" i="1"/>
  <c r="E600" i="1"/>
  <c r="E548" i="1"/>
  <c r="E271" i="1"/>
  <c r="E263" i="1"/>
  <c r="E1431" i="1"/>
  <c r="E1383" i="1"/>
  <c r="E1335" i="1"/>
  <c r="E1303" i="1"/>
  <c r="E1271" i="1"/>
  <c r="E1239" i="1"/>
  <c r="E1207" i="1"/>
  <c r="E1175" i="1"/>
  <c r="E1159" i="1"/>
  <c r="E1127" i="1"/>
  <c r="E1063" i="1"/>
  <c r="E1031" i="1"/>
  <c r="E999" i="1"/>
  <c r="E967" i="1"/>
  <c r="E951" i="1"/>
  <c r="E752" i="1"/>
  <c r="E720" i="1"/>
  <c r="E688" i="1"/>
  <c r="E547" i="1"/>
  <c r="E1427" i="1"/>
  <c r="E1418" i="1"/>
  <c r="E1411" i="1"/>
  <c r="E1402" i="1"/>
  <c r="E1395" i="1"/>
  <c r="E1386" i="1"/>
  <c r="E1379" i="1"/>
  <c r="E1370" i="1"/>
  <c r="E1363" i="1"/>
  <c r="E1354" i="1"/>
  <c r="E1347" i="1"/>
  <c r="E1338" i="1"/>
  <c r="E1331" i="1"/>
  <c r="E1322" i="1"/>
  <c r="E1315" i="1"/>
  <c r="E1306" i="1"/>
  <c r="E1299" i="1"/>
  <c r="E1290" i="1"/>
  <c r="E1283" i="1"/>
  <c r="E1274" i="1"/>
  <c r="E1267" i="1"/>
  <c r="E1258" i="1"/>
  <c r="E1251" i="1"/>
  <c r="E1242" i="1"/>
  <c r="E1235" i="1"/>
  <c r="E1226" i="1"/>
  <c r="E1219" i="1"/>
  <c r="E1210" i="1"/>
  <c r="E1203" i="1"/>
  <c r="E1194" i="1"/>
  <c r="E1187" i="1"/>
  <c r="E1178" i="1"/>
  <c r="E1171" i="1"/>
  <c r="E1162" i="1"/>
  <c r="E1155" i="1"/>
  <c r="E1146" i="1"/>
  <c r="E1139" i="1"/>
  <c r="E1130" i="1"/>
  <c r="E1123" i="1"/>
  <c r="E1114" i="1"/>
  <c r="E1107" i="1"/>
  <c r="E1098" i="1"/>
  <c r="E1091" i="1"/>
  <c r="E1082" i="1"/>
  <c r="E1075" i="1"/>
  <c r="E1066" i="1"/>
  <c r="E1059" i="1"/>
  <c r="E1050" i="1"/>
  <c r="E1043" i="1"/>
  <c r="E1034" i="1"/>
  <c r="E1027" i="1"/>
  <c r="E1018" i="1"/>
  <c r="E1011" i="1"/>
  <c r="E1002" i="1"/>
  <c r="E995" i="1"/>
  <c r="E986" i="1"/>
  <c r="E979" i="1"/>
  <c r="E970" i="1"/>
  <c r="E963" i="1"/>
  <c r="E954" i="1"/>
  <c r="E947" i="1"/>
  <c r="E938" i="1"/>
  <c r="E931" i="1"/>
  <c r="E751" i="1"/>
  <c r="E747" i="1"/>
  <c r="E735" i="1"/>
  <c r="E731" i="1"/>
  <c r="E719" i="1"/>
  <c r="E715" i="1"/>
  <c r="E703" i="1"/>
  <c r="E699" i="1"/>
  <c r="E687" i="1"/>
  <c r="E683" i="1"/>
  <c r="E671" i="1"/>
  <c r="E667" i="1"/>
  <c r="E655" i="1"/>
  <c r="E651" i="1"/>
  <c r="E612" i="1"/>
  <c r="E575" i="1"/>
  <c r="E536" i="1"/>
  <c r="E515" i="1"/>
  <c r="E484" i="1"/>
  <c r="E348" i="1"/>
  <c r="E316" i="1"/>
  <c r="E284" i="1"/>
  <c r="E1355" i="1"/>
  <c r="E1339" i="1"/>
  <c r="E1323" i="1"/>
  <c r="E1307" i="1"/>
  <c r="E1259" i="1"/>
  <c r="E1243" i="1"/>
  <c r="E1227" i="1"/>
  <c r="E1195" i="1"/>
  <c r="E1179" i="1"/>
  <c r="E1163" i="1"/>
  <c r="E1147" i="1"/>
  <c r="E1131" i="1"/>
  <c r="E1115" i="1"/>
  <c r="E1099" i="1"/>
  <c r="E1067" i="1"/>
  <c r="E1019" i="1"/>
  <c r="E1003" i="1"/>
  <c r="E971" i="1"/>
  <c r="E955" i="1"/>
  <c r="E579" i="1"/>
  <c r="E472" i="1"/>
  <c r="E1415" i="1"/>
  <c r="E1399" i="1"/>
  <c r="E1367" i="1"/>
  <c r="E1351" i="1"/>
  <c r="E1319" i="1"/>
  <c r="E1287" i="1"/>
  <c r="E1255" i="1"/>
  <c r="E1223" i="1"/>
  <c r="E1191" i="1"/>
  <c r="E1143" i="1"/>
  <c r="E1111" i="1"/>
  <c r="E1095" i="1"/>
  <c r="E1079" i="1"/>
  <c r="E1047" i="1"/>
  <c r="E1015" i="1"/>
  <c r="E983" i="1"/>
  <c r="E935" i="1"/>
  <c r="E736" i="1"/>
  <c r="E704" i="1"/>
  <c r="E672" i="1"/>
  <c r="E656" i="1"/>
  <c r="E568" i="1"/>
  <c r="E516" i="1"/>
  <c r="E1430" i="1"/>
  <c r="E1423" i="1"/>
  <c r="E1414" i="1"/>
  <c r="E1407" i="1"/>
  <c r="E1398" i="1"/>
  <c r="E1391" i="1"/>
  <c r="E1382" i="1"/>
  <c r="E1375" i="1"/>
  <c r="E1366" i="1"/>
  <c r="E1359" i="1"/>
  <c r="E1350" i="1"/>
  <c r="E1343" i="1"/>
  <c r="E1334" i="1"/>
  <c r="E1327" i="1"/>
  <c r="E1318" i="1"/>
  <c r="E1311" i="1"/>
  <c r="E1302" i="1"/>
  <c r="E1295" i="1"/>
  <c r="E1286" i="1"/>
  <c r="E1279" i="1"/>
  <c r="E1270" i="1"/>
  <c r="E1263" i="1"/>
  <c r="E1254" i="1"/>
  <c r="E1247" i="1"/>
  <c r="E1238" i="1"/>
  <c r="E1231" i="1"/>
  <c r="E1222" i="1"/>
  <c r="E1215" i="1"/>
  <c r="E1206" i="1"/>
  <c r="E1199" i="1"/>
  <c r="E1190" i="1"/>
  <c r="E1183" i="1"/>
  <c r="E1174" i="1"/>
  <c r="E1167" i="1"/>
  <c r="E1158" i="1"/>
  <c r="E1151" i="1"/>
  <c r="E1142" i="1"/>
  <c r="E1135" i="1"/>
  <c r="E1126" i="1"/>
  <c r="E1119" i="1"/>
  <c r="E1110" i="1"/>
  <c r="E1103" i="1"/>
  <c r="E1094" i="1"/>
  <c r="E1087" i="1"/>
  <c r="E1078" i="1"/>
  <c r="E1071" i="1"/>
  <c r="E1062" i="1"/>
  <c r="E1055" i="1"/>
  <c r="E1046" i="1"/>
  <c r="E1039" i="1"/>
  <c r="E1030" i="1"/>
  <c r="E1023" i="1"/>
  <c r="E1014" i="1"/>
  <c r="E1007" i="1"/>
  <c r="E998" i="1"/>
  <c r="E991" i="1"/>
  <c r="E982" i="1"/>
  <c r="E975" i="1"/>
  <c r="E966" i="1"/>
  <c r="E959" i="1"/>
  <c r="E950" i="1"/>
  <c r="E943" i="1"/>
  <c r="E934" i="1"/>
  <c r="E927" i="1"/>
  <c r="E746" i="1"/>
  <c r="E740" i="1"/>
  <c r="E730" i="1"/>
  <c r="E724" i="1"/>
  <c r="E714" i="1"/>
  <c r="E708" i="1"/>
  <c r="E698" i="1"/>
  <c r="E692" i="1"/>
  <c r="E682" i="1"/>
  <c r="E676" i="1"/>
  <c r="E666" i="1"/>
  <c r="E660" i="1"/>
  <c r="E650" i="1"/>
  <c r="E644" i="1"/>
  <c r="E611" i="1"/>
  <c r="E580" i="1"/>
  <c r="E543" i="1"/>
  <c r="E504" i="1"/>
  <c r="E483" i="1"/>
  <c r="E748" i="1"/>
  <c r="E743" i="1"/>
  <c r="E732" i="1"/>
  <c r="E727" i="1"/>
  <c r="E716" i="1"/>
  <c r="E711" i="1"/>
  <c r="E700" i="1"/>
  <c r="E695" i="1"/>
  <c r="E684" i="1"/>
  <c r="E679" i="1"/>
  <c r="E668" i="1"/>
  <c r="E663" i="1"/>
  <c r="E652" i="1"/>
  <c r="E647" i="1"/>
  <c r="E616" i="1"/>
  <c r="E596" i="1"/>
  <c r="E584" i="1"/>
  <c r="E564" i="1"/>
  <c r="E552" i="1"/>
  <c r="E532" i="1"/>
  <c r="E520" i="1"/>
  <c r="E500" i="1"/>
  <c r="E488" i="1"/>
  <c r="E744" i="1"/>
  <c r="E739" i="1"/>
  <c r="E728" i="1"/>
  <c r="E723" i="1"/>
  <c r="E712" i="1"/>
  <c r="E707" i="1"/>
  <c r="E696" i="1"/>
  <c r="E691" i="1"/>
  <c r="E680" i="1"/>
  <c r="E675" i="1"/>
  <c r="E664" i="1"/>
  <c r="E659" i="1"/>
  <c r="E648" i="1"/>
  <c r="E643" i="1"/>
  <c r="E595" i="1"/>
  <c r="E563" i="1"/>
  <c r="E531" i="1"/>
  <c r="E499" i="1"/>
  <c r="E332" i="1"/>
  <c r="E300" i="1"/>
  <c r="E639" i="1"/>
  <c r="E635" i="1"/>
  <c r="E631" i="1"/>
  <c r="E627" i="1"/>
  <c r="E624" i="1"/>
  <c r="E615" i="1"/>
  <c r="E608" i="1"/>
  <c r="E599" i="1"/>
  <c r="E592" i="1"/>
  <c r="E583" i="1"/>
  <c r="E576" i="1"/>
  <c r="E567" i="1"/>
  <c r="E560" i="1"/>
  <c r="E551" i="1"/>
  <c r="E544" i="1"/>
  <c r="E535" i="1"/>
  <c r="E528" i="1"/>
  <c r="E519" i="1"/>
  <c r="E512" i="1"/>
  <c r="E503" i="1"/>
  <c r="E496" i="1"/>
  <c r="E487" i="1"/>
  <c r="E480" i="1"/>
  <c r="E471" i="1"/>
  <c r="E360" i="1"/>
  <c r="E344" i="1"/>
  <c r="E328" i="1"/>
  <c r="E312" i="1"/>
  <c r="E296" i="1"/>
  <c r="E280" i="1"/>
  <c r="E266" i="1"/>
  <c r="E51" i="1"/>
  <c r="E620" i="1"/>
  <c r="E604" i="1"/>
  <c r="E588" i="1"/>
  <c r="E572" i="1"/>
  <c r="E556" i="1"/>
  <c r="E540" i="1"/>
  <c r="E524" i="1"/>
  <c r="E508" i="1"/>
  <c r="E492" i="1"/>
  <c r="E476" i="1"/>
  <c r="E269" i="1"/>
  <c r="E62" i="1"/>
  <c r="E361" i="1"/>
  <c r="E357" i="1"/>
  <c r="E353" i="1"/>
  <c r="E349" i="1"/>
  <c r="E345" i="1"/>
  <c r="E341" i="1"/>
  <c r="E337" i="1"/>
  <c r="E333" i="1"/>
  <c r="E329" i="1"/>
  <c r="E325" i="1"/>
  <c r="E321" i="1"/>
  <c r="E317" i="1"/>
  <c r="E313" i="1"/>
  <c r="E309" i="1"/>
  <c r="E305" i="1"/>
  <c r="E301" i="1"/>
  <c r="E297" i="1"/>
  <c r="E293" i="1"/>
  <c r="E289" i="1"/>
  <c r="E285" i="1"/>
  <c r="E281" i="1"/>
  <c r="E277" i="1"/>
  <c r="E273" i="1"/>
  <c r="E270" i="1"/>
  <c r="E267" i="1"/>
  <c r="E265" i="1"/>
  <c r="E262" i="1"/>
  <c r="E258" i="1"/>
  <c r="E254" i="1"/>
  <c r="E250" i="1"/>
  <c r="E246" i="1"/>
  <c r="E242" i="1"/>
  <c r="E238" i="1"/>
  <c r="E234" i="1"/>
  <c r="E230" i="1"/>
  <c r="E226" i="1"/>
  <c r="E222" i="1"/>
  <c r="E218" i="1"/>
  <c r="E214" i="1"/>
  <c r="E210" i="1"/>
  <c r="E206" i="1"/>
  <c r="E202" i="1"/>
  <c r="E198" i="1"/>
  <c r="E194" i="1"/>
  <c r="E190" i="1"/>
  <c r="E186" i="1"/>
  <c r="E182" i="1"/>
  <c r="E178" i="1"/>
  <c r="E174" i="1"/>
  <c r="E170" i="1"/>
  <c r="E166" i="1"/>
  <c r="E162" i="1"/>
  <c r="E18" i="1"/>
  <c r="E261" i="1"/>
  <c r="E257" i="1"/>
  <c r="E253" i="1"/>
  <c r="E249" i="1"/>
  <c r="E245" i="1"/>
  <c r="E241" i="1"/>
  <c r="E237" i="1"/>
  <c r="E233" i="1"/>
  <c r="E229" i="1"/>
  <c r="E225" i="1"/>
  <c r="E221" i="1"/>
  <c r="E217" i="1"/>
  <c r="E213" i="1"/>
  <c r="E209" i="1"/>
  <c r="E205" i="1"/>
  <c r="E201" i="1"/>
  <c r="E197" i="1"/>
  <c r="E193" i="1"/>
  <c r="E189" i="1"/>
  <c r="E185" i="1"/>
  <c r="E181" i="1"/>
  <c r="E177" i="1"/>
  <c r="E173" i="1"/>
  <c r="E169" i="1"/>
  <c r="E165" i="1"/>
  <c r="E161" i="1"/>
  <c r="E78" i="1"/>
  <c r="E71" i="1"/>
  <c r="E59" i="1"/>
  <c r="E22" i="1"/>
  <c r="E82" i="1"/>
  <c r="E67" i="1"/>
  <c r="E55" i="1"/>
  <c r="E43" i="1"/>
  <c r="E38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83" i="1"/>
  <c r="E75" i="1"/>
  <c r="E66" i="1"/>
  <c r="E54" i="1"/>
  <c r="E46" i="1"/>
  <c r="E23" i="1"/>
  <c r="E19" i="1"/>
  <c r="E70" i="1"/>
  <c r="E39" i="1"/>
  <c r="E1838" i="1" s="1"/>
  <c r="E35" i="1"/>
  <c r="E27" i="1"/>
  <c r="E79" i="1"/>
  <c r="E63" i="1"/>
  <c r="E47" i="1"/>
  <c r="E31" i="1"/>
  <c r="E15" i="1"/>
  <c r="E1837" i="1" l="1"/>
  <c r="E1839" i="1" s="1"/>
  <c r="E1840" i="1" s="1"/>
  <c r="E1841" i="1" s="1"/>
</calcChain>
</file>

<file path=xl/sharedStrings.xml><?xml version="1.0" encoding="utf-8"?>
<sst xmlns="http://schemas.openxmlformats.org/spreadsheetml/2006/main" count="13" uniqueCount="13">
  <si>
    <t>Date</t>
  </si>
  <si>
    <t>Served</t>
  </si>
  <si>
    <t>Cust Min</t>
  </si>
  <si>
    <t>SAIDI - Daily</t>
  </si>
  <si>
    <t>LN(SAIDI)</t>
  </si>
  <si>
    <t>AVG LN:</t>
  </si>
  <si>
    <t>STDev LN:</t>
  </si>
  <si>
    <t>LN Threshold:</t>
  </si>
  <si>
    <t>KyPCo Daily SAIDI Performance for 2015 Major Event Day Threshold Calculations</t>
  </si>
  <si>
    <t>Cust Served</t>
  </si>
  <si>
    <t>Year</t>
  </si>
  <si>
    <t>Tmed SAIDI Threshold:</t>
  </si>
  <si>
    <t>Tmed Customer Minutes of Inerruption Threshold: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</si>
</sst>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/d/yy;@"/>
    <numFmt numFmtId="165" formatCode="_(* #,##0_);_(* \(#,##0\);_(* &quot;-&quot;??_);_(@_)"/>
    <numFmt numFmtId="167" formatCode="_(* #,##0.00000_);_(* \(#,##0.0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/>
    <xf numFmtId="165" fontId="3" fillId="0" borderId="0" xfId="1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/>
    <xf numFmtId="165" fontId="3" fillId="0" borderId="0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horizontal="right" vertical="center"/>
    </xf>
    <xf numFmtId="167" fontId="3" fillId="0" borderId="1" xfId="0" applyNumberFormat="1" applyFont="1" applyFill="1" applyBorder="1"/>
    <xf numFmtId="0" fontId="2" fillId="0" borderId="0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2"/>
  <sheetViews>
    <sheetView tabSelected="1" zoomScale="94" zoomScaleNormal="94" workbookViewId="0">
      <pane xSplit="1" ySplit="10" topLeftCell="B1738" activePane="bottomRight" state="frozen"/>
      <selection pane="topRight" activeCell="C1" sqref="C1"/>
      <selection pane="bottomLeft" activeCell="A6" sqref="A6"/>
      <selection pane="bottomRight" activeCell="G1845" sqref="G1845"/>
    </sheetView>
  </sheetViews>
  <sheetFormatPr defaultColWidth="9.109375" defaultRowHeight="13.2" x14ac:dyDescent="0.25"/>
  <cols>
    <col min="1" max="1" width="13.33203125" style="3" customWidth="1"/>
    <col min="2" max="2" width="10.5546875" style="3" customWidth="1"/>
    <col min="3" max="3" width="14.33203125" style="3" customWidth="1"/>
    <col min="4" max="4" width="13.109375" style="3" customWidth="1"/>
    <col min="5" max="5" width="13" style="3" customWidth="1"/>
    <col min="6" max="6" width="9.109375" style="3"/>
    <col min="7" max="7" width="20.109375" style="3" bestFit="1" customWidth="1"/>
    <col min="8" max="8" width="20.77734375" style="3" bestFit="1" customWidth="1"/>
    <col min="9" max="16384" width="9.109375" style="3"/>
  </cols>
  <sheetData>
    <row r="1" spans="1:5" ht="40.799999999999997" customHeight="1" x14ac:dyDescent="0.25">
      <c r="A1" s="21" t="s">
        <v>8</v>
      </c>
      <c r="B1" s="21"/>
      <c r="C1" s="21"/>
      <c r="D1" s="21"/>
      <c r="E1" s="21"/>
    </row>
    <row r="2" spans="1:5" ht="16.2" customHeight="1" x14ac:dyDescent="0.25">
      <c r="A2" s="1"/>
      <c r="B2" s="1"/>
    </row>
    <row r="3" spans="1:5" ht="16.2" customHeight="1" x14ac:dyDescent="0.25">
      <c r="A3" s="11" t="s">
        <v>10</v>
      </c>
      <c r="B3" s="1"/>
      <c r="C3" s="12" t="s">
        <v>9</v>
      </c>
    </row>
    <row r="4" spans="1:5" ht="16.2" customHeight="1" x14ac:dyDescent="0.25">
      <c r="A4" s="13">
        <v>2010</v>
      </c>
      <c r="B4" s="1"/>
      <c r="C4" s="10">
        <v>173286</v>
      </c>
    </row>
    <row r="5" spans="1:5" ht="16.2" customHeight="1" x14ac:dyDescent="0.25">
      <c r="A5" s="13">
        <v>2011</v>
      </c>
      <c r="B5" s="1"/>
      <c r="C5" s="10">
        <v>171933</v>
      </c>
    </row>
    <row r="6" spans="1:5" ht="16.2" customHeight="1" x14ac:dyDescent="0.25">
      <c r="A6" s="13">
        <v>2012</v>
      </c>
      <c r="B6" s="1"/>
      <c r="C6" s="10">
        <v>171473</v>
      </c>
    </row>
    <row r="7" spans="1:5" ht="16.2" customHeight="1" x14ac:dyDescent="0.25">
      <c r="A7" s="13">
        <v>2013</v>
      </c>
      <c r="B7" s="1"/>
      <c r="C7" s="10">
        <v>170896</v>
      </c>
    </row>
    <row r="8" spans="1:5" ht="16.2" customHeight="1" x14ac:dyDescent="0.25">
      <c r="A8" s="13">
        <v>2014</v>
      </c>
      <c r="B8" s="1"/>
      <c r="C8" s="10">
        <v>169342</v>
      </c>
    </row>
    <row r="9" spans="1:5" ht="9" customHeight="1" x14ac:dyDescent="0.25">
      <c r="A9" s="1"/>
      <c r="B9" s="1"/>
    </row>
    <row r="10" spans="1:5" ht="15.75" customHeight="1" x14ac:dyDescent="0.25">
      <c r="A10" s="1" t="s">
        <v>0</v>
      </c>
      <c r="B10" s="1" t="s">
        <v>1</v>
      </c>
      <c r="C10" s="5" t="s">
        <v>2</v>
      </c>
      <c r="D10" s="5" t="s">
        <v>3</v>
      </c>
      <c r="E10" s="5" t="s">
        <v>4</v>
      </c>
    </row>
    <row r="11" spans="1:5" ht="14.25" customHeight="1" x14ac:dyDescent="0.25">
      <c r="A11" s="2">
        <v>40179</v>
      </c>
      <c r="B11" s="6">
        <v>173286</v>
      </c>
      <c r="C11" s="15">
        <v>534466</v>
      </c>
      <c r="D11" s="14">
        <f t="shared" ref="D11:D74" si="0">C11/B11</f>
        <v>3.0842999434460947</v>
      </c>
      <c r="E11" s="14">
        <f>LN(D11)</f>
        <v>1.1263247088985868</v>
      </c>
    </row>
    <row r="12" spans="1:5" ht="14.25" customHeight="1" x14ac:dyDescent="0.25">
      <c r="A12" s="2">
        <v>40180</v>
      </c>
      <c r="B12" s="6">
        <v>173286</v>
      </c>
      <c r="C12" s="15">
        <v>219430</v>
      </c>
      <c r="D12" s="14">
        <f t="shared" si="0"/>
        <v>1.2662881017508627</v>
      </c>
      <c r="E12" s="14">
        <f t="shared" ref="E12:E75" si="1">LN(D12)</f>
        <v>0.23608986635578394</v>
      </c>
    </row>
    <row r="13" spans="1:5" ht="14.25" customHeight="1" x14ac:dyDescent="0.25">
      <c r="A13" s="2">
        <v>40181</v>
      </c>
      <c r="B13" s="6">
        <v>173286</v>
      </c>
      <c r="C13" s="15">
        <v>40378</v>
      </c>
      <c r="D13" s="14">
        <f t="shared" si="0"/>
        <v>0.2330136306452916</v>
      </c>
      <c r="E13" s="14">
        <f t="shared" si="1"/>
        <v>-1.4566583265039621</v>
      </c>
    </row>
    <row r="14" spans="1:5" ht="14.25" customHeight="1" x14ac:dyDescent="0.25">
      <c r="A14" s="2">
        <v>40182</v>
      </c>
      <c r="B14" s="6">
        <v>173286</v>
      </c>
      <c r="C14" s="15">
        <v>12772</v>
      </c>
      <c r="D14" s="14">
        <f t="shared" si="0"/>
        <v>7.3704742448899505E-2</v>
      </c>
      <c r="E14" s="14">
        <f t="shared" si="1"/>
        <v>-2.6076881338394586</v>
      </c>
    </row>
    <row r="15" spans="1:5" ht="14.25" customHeight="1" x14ac:dyDescent="0.25">
      <c r="A15" s="2">
        <v>40183</v>
      </c>
      <c r="B15" s="6">
        <v>173286</v>
      </c>
      <c r="C15" s="15">
        <v>1292381</v>
      </c>
      <c r="D15" s="14">
        <f t="shared" si="0"/>
        <v>7.4580808605426867</v>
      </c>
      <c r="E15" s="14">
        <f t="shared" si="1"/>
        <v>2.0092981238194261</v>
      </c>
    </row>
    <row r="16" spans="1:5" ht="14.25" customHeight="1" x14ac:dyDescent="0.25">
      <c r="A16" s="2">
        <v>40184</v>
      </c>
      <c r="B16" s="6">
        <v>173286</v>
      </c>
      <c r="C16" s="15">
        <v>870103</v>
      </c>
      <c r="D16" s="14">
        <f t="shared" si="0"/>
        <v>5.0211961728010337</v>
      </c>
      <c r="E16" s="14">
        <f t="shared" si="1"/>
        <v>1.6136681867535947</v>
      </c>
    </row>
    <row r="17" spans="1:5" ht="14.25" customHeight="1" x14ac:dyDescent="0.25">
      <c r="A17" s="2">
        <v>40185</v>
      </c>
      <c r="B17" s="6">
        <v>173286</v>
      </c>
      <c r="C17" s="15">
        <v>477126</v>
      </c>
      <c r="D17" s="14">
        <f t="shared" si="0"/>
        <v>2.7534018905162565</v>
      </c>
      <c r="E17" s="14">
        <f t="shared" si="1"/>
        <v>1.0128371982580253</v>
      </c>
    </row>
    <row r="18" spans="1:5" ht="14.25" customHeight="1" x14ac:dyDescent="0.25">
      <c r="A18" s="2">
        <v>40186</v>
      </c>
      <c r="B18" s="6">
        <v>173286</v>
      </c>
      <c r="C18" s="15">
        <v>188584</v>
      </c>
      <c r="D18" s="14">
        <f t="shared" si="0"/>
        <v>1.0882818000300083</v>
      </c>
      <c r="E18" s="14">
        <f t="shared" si="1"/>
        <v>8.4600122277652332E-2</v>
      </c>
    </row>
    <row r="19" spans="1:5" ht="14.25" customHeight="1" x14ac:dyDescent="0.25">
      <c r="A19" s="2">
        <v>40187</v>
      </c>
      <c r="B19" s="6">
        <v>173286</v>
      </c>
      <c r="C19" s="15">
        <v>184191</v>
      </c>
      <c r="D19" s="14">
        <f t="shared" si="0"/>
        <v>1.0629306464457602</v>
      </c>
      <c r="E19" s="14">
        <f t="shared" si="1"/>
        <v>6.1029854000673345E-2</v>
      </c>
    </row>
    <row r="20" spans="1:5" ht="14.25" customHeight="1" x14ac:dyDescent="0.25">
      <c r="A20" s="2">
        <v>40188</v>
      </c>
      <c r="B20" s="6">
        <v>173286</v>
      </c>
      <c r="C20" s="15">
        <v>9997</v>
      </c>
      <c r="D20" s="14">
        <f t="shared" si="0"/>
        <v>5.7690754013596017E-2</v>
      </c>
      <c r="E20" s="14">
        <f t="shared" si="1"/>
        <v>-2.8526583607069504</v>
      </c>
    </row>
    <row r="21" spans="1:5" ht="14.25" customHeight="1" x14ac:dyDescent="0.25">
      <c r="A21" s="2">
        <v>40189</v>
      </c>
      <c r="B21" s="6">
        <v>173286</v>
      </c>
      <c r="C21" s="15">
        <v>9490</v>
      </c>
      <c r="D21" s="14">
        <f t="shared" si="0"/>
        <v>5.4764955045416251E-2</v>
      </c>
      <c r="E21" s="14">
        <f t="shared" si="1"/>
        <v>-2.9047047960701575</v>
      </c>
    </row>
    <row r="22" spans="1:5" ht="14.25" customHeight="1" x14ac:dyDescent="0.25">
      <c r="A22" s="2">
        <v>40190</v>
      </c>
      <c r="B22" s="6">
        <v>173286</v>
      </c>
      <c r="C22" s="15">
        <v>29256</v>
      </c>
      <c r="D22" s="14">
        <f t="shared" si="0"/>
        <v>0.16883071915792389</v>
      </c>
      <c r="E22" s="14">
        <f t="shared" si="1"/>
        <v>-1.7788587278449142</v>
      </c>
    </row>
    <row r="23" spans="1:5" ht="14.25" customHeight="1" x14ac:dyDescent="0.25">
      <c r="A23" s="2">
        <v>40191</v>
      </c>
      <c r="B23" s="6">
        <v>173286</v>
      </c>
      <c r="C23" s="15">
        <v>52906</v>
      </c>
      <c r="D23" s="14">
        <f t="shared" si="0"/>
        <v>0.30531029627321304</v>
      </c>
      <c r="E23" s="14">
        <f t="shared" si="1"/>
        <v>-1.1864266547093838</v>
      </c>
    </row>
    <row r="24" spans="1:5" ht="14.25" customHeight="1" x14ac:dyDescent="0.25">
      <c r="A24" s="2">
        <v>40192</v>
      </c>
      <c r="B24" s="6">
        <v>173286</v>
      </c>
      <c r="C24" s="15">
        <v>59913</v>
      </c>
      <c r="D24" s="14">
        <f t="shared" si="0"/>
        <v>0.34574633842318481</v>
      </c>
      <c r="E24" s="14">
        <f t="shared" si="1"/>
        <v>-1.0620498987372082</v>
      </c>
    </row>
    <row r="25" spans="1:5" ht="14.25" customHeight="1" x14ac:dyDescent="0.25">
      <c r="A25" s="2">
        <v>40193</v>
      </c>
      <c r="B25" s="6">
        <v>173286</v>
      </c>
      <c r="C25" s="15">
        <v>236403</v>
      </c>
      <c r="D25" s="14">
        <f t="shared" si="0"/>
        <v>1.3642360029084866</v>
      </c>
      <c r="E25" s="14">
        <f t="shared" si="1"/>
        <v>0.31059456711475703</v>
      </c>
    </row>
    <row r="26" spans="1:5" ht="14.25" customHeight="1" x14ac:dyDescent="0.25">
      <c r="A26" s="2">
        <v>40194</v>
      </c>
      <c r="B26" s="6">
        <v>173286</v>
      </c>
      <c r="C26" s="15">
        <v>13454</v>
      </c>
      <c r="D26" s="14">
        <f t="shared" si="0"/>
        <v>7.7640432579665991E-2</v>
      </c>
      <c r="E26" s="14">
        <f t="shared" si="1"/>
        <v>-2.5556669490885802</v>
      </c>
    </row>
    <row r="27" spans="1:5" ht="14.25" customHeight="1" x14ac:dyDescent="0.25">
      <c r="A27" s="2">
        <v>40195</v>
      </c>
      <c r="B27" s="6">
        <v>173286</v>
      </c>
      <c r="C27" s="15">
        <v>124611</v>
      </c>
      <c r="D27" s="14">
        <f t="shared" si="0"/>
        <v>0.71910598663481184</v>
      </c>
      <c r="E27" s="14">
        <f t="shared" si="1"/>
        <v>-0.32974652373129948</v>
      </c>
    </row>
    <row r="28" spans="1:5" ht="14.25" customHeight="1" x14ac:dyDescent="0.25">
      <c r="A28" s="2">
        <v>40196</v>
      </c>
      <c r="B28" s="6">
        <v>173286</v>
      </c>
      <c r="C28" s="15">
        <v>176670</v>
      </c>
      <c r="D28" s="14">
        <f t="shared" si="0"/>
        <v>1.0195284096811053</v>
      </c>
      <c r="E28" s="14">
        <f t="shared" si="1"/>
        <v>1.9340176932594905E-2</v>
      </c>
    </row>
    <row r="29" spans="1:5" ht="14.25" customHeight="1" x14ac:dyDescent="0.25">
      <c r="A29" s="2">
        <v>40197</v>
      </c>
      <c r="B29" s="6">
        <v>173286</v>
      </c>
      <c r="C29" s="15">
        <v>82226</v>
      </c>
      <c r="D29" s="14">
        <f t="shared" si="0"/>
        <v>0.47451034705631151</v>
      </c>
      <c r="E29" s="14">
        <f t="shared" si="1"/>
        <v>-0.74547185493953494</v>
      </c>
    </row>
    <row r="30" spans="1:5" ht="14.25" customHeight="1" x14ac:dyDescent="0.25">
      <c r="A30" s="2">
        <v>40198</v>
      </c>
      <c r="B30" s="6">
        <v>173286</v>
      </c>
      <c r="C30" s="15">
        <v>91160</v>
      </c>
      <c r="D30" s="14">
        <f t="shared" si="0"/>
        <v>0.5260667336080237</v>
      </c>
      <c r="E30" s="14">
        <f t="shared" si="1"/>
        <v>-0.64232720431451074</v>
      </c>
    </row>
    <row r="31" spans="1:5" ht="14.25" customHeight="1" x14ac:dyDescent="0.25">
      <c r="A31" s="2">
        <v>40199</v>
      </c>
      <c r="B31" s="6">
        <v>173286</v>
      </c>
      <c r="C31" s="15">
        <v>126731</v>
      </c>
      <c r="D31" s="14">
        <f t="shared" si="0"/>
        <v>0.73134009671871936</v>
      </c>
      <c r="E31" s="14">
        <f t="shared" si="1"/>
        <v>-0.31287667883770715</v>
      </c>
    </row>
    <row r="32" spans="1:5" ht="14.25" customHeight="1" x14ac:dyDescent="0.25">
      <c r="A32" s="2">
        <v>40200</v>
      </c>
      <c r="B32" s="6">
        <v>173286</v>
      </c>
      <c r="C32" s="15">
        <v>107309</v>
      </c>
      <c r="D32" s="14">
        <f t="shared" si="0"/>
        <v>0.61925949009152503</v>
      </c>
      <c r="E32" s="14">
        <f t="shared" si="1"/>
        <v>-0.47923088559238985</v>
      </c>
    </row>
    <row r="33" spans="1:5" ht="14.25" customHeight="1" x14ac:dyDescent="0.25">
      <c r="A33" s="2">
        <v>40201</v>
      </c>
      <c r="B33" s="6">
        <v>173286</v>
      </c>
      <c r="C33" s="15">
        <v>838</v>
      </c>
      <c r="D33" s="14">
        <f t="shared" si="0"/>
        <v>4.8359359671294854E-3</v>
      </c>
      <c r="E33" s="14">
        <f t="shared" si="1"/>
        <v>-5.3316805871920483</v>
      </c>
    </row>
    <row r="34" spans="1:5" ht="14.25" customHeight="1" x14ac:dyDescent="0.25">
      <c r="A34" s="2">
        <v>40202</v>
      </c>
      <c r="B34" s="6">
        <v>173286</v>
      </c>
      <c r="C34" s="15">
        <v>220692</v>
      </c>
      <c r="D34" s="14">
        <f t="shared" si="0"/>
        <v>1.2735708597347737</v>
      </c>
      <c r="E34" s="14">
        <f t="shared" si="1"/>
        <v>0.24182465561285005</v>
      </c>
    </row>
    <row r="35" spans="1:5" ht="14.25" customHeight="1" x14ac:dyDescent="0.25">
      <c r="A35" s="2">
        <v>40203</v>
      </c>
      <c r="B35" s="6">
        <v>173286</v>
      </c>
      <c r="C35" s="15">
        <v>225883</v>
      </c>
      <c r="D35" s="14">
        <f t="shared" si="0"/>
        <v>1.303527117020417</v>
      </c>
      <c r="E35" s="14">
        <f t="shared" si="1"/>
        <v>0.2650737574127926</v>
      </c>
    </row>
    <row r="36" spans="1:5" ht="14.25" customHeight="1" x14ac:dyDescent="0.25">
      <c r="A36" s="2">
        <v>40204</v>
      </c>
      <c r="B36" s="6">
        <v>173286</v>
      </c>
      <c r="C36" s="15">
        <v>118132</v>
      </c>
      <c r="D36" s="14">
        <f t="shared" si="0"/>
        <v>0.68171693039253023</v>
      </c>
      <c r="E36" s="14">
        <f t="shared" si="1"/>
        <v>-0.38314076537458869</v>
      </c>
    </row>
    <row r="37" spans="1:5" ht="14.25" customHeight="1" x14ac:dyDescent="0.25">
      <c r="A37" s="2">
        <v>40205</v>
      </c>
      <c r="B37" s="6">
        <v>173286</v>
      </c>
      <c r="C37" s="15">
        <v>32516</v>
      </c>
      <c r="D37" s="14">
        <f t="shared" si="0"/>
        <v>0.18764354881525339</v>
      </c>
      <c r="E37" s="14">
        <f t="shared" si="1"/>
        <v>-1.6732111328076684</v>
      </c>
    </row>
    <row r="38" spans="1:5" ht="14.25" customHeight="1" x14ac:dyDescent="0.25">
      <c r="A38" s="2">
        <v>40206</v>
      </c>
      <c r="B38" s="6">
        <v>173286</v>
      </c>
      <c r="C38" s="15">
        <v>90553</v>
      </c>
      <c r="D38" s="14">
        <f t="shared" si="0"/>
        <v>0.52256385397550875</v>
      </c>
      <c r="E38" s="14">
        <f t="shared" si="1"/>
        <v>-0.64900809404446236</v>
      </c>
    </row>
    <row r="39" spans="1:5" ht="14.25" customHeight="1" x14ac:dyDescent="0.25">
      <c r="A39" s="2">
        <v>40207</v>
      </c>
      <c r="B39" s="6">
        <v>173286</v>
      </c>
      <c r="C39" s="15">
        <v>18026</v>
      </c>
      <c r="D39" s="14">
        <f t="shared" si="0"/>
        <v>0.1040245605530741</v>
      </c>
      <c r="E39" s="14">
        <f t="shared" si="1"/>
        <v>-2.2631282485577762</v>
      </c>
    </row>
    <row r="40" spans="1:5" ht="14.25" customHeight="1" x14ac:dyDescent="0.25">
      <c r="A40" s="2">
        <v>40208</v>
      </c>
      <c r="B40" s="6">
        <v>173286</v>
      </c>
      <c r="C40" s="15">
        <v>69366</v>
      </c>
      <c r="D40" s="14">
        <f t="shared" si="0"/>
        <v>0.400297773622797</v>
      </c>
      <c r="E40" s="14">
        <f t="shared" si="1"/>
        <v>-0.91554657477075452</v>
      </c>
    </row>
    <row r="41" spans="1:5" ht="14.25" customHeight="1" x14ac:dyDescent="0.25">
      <c r="A41" s="2">
        <v>40209</v>
      </c>
      <c r="B41" s="6">
        <v>173286</v>
      </c>
      <c r="C41" s="15">
        <v>8189</v>
      </c>
      <c r="D41" s="14">
        <f t="shared" si="0"/>
        <v>4.7257135602414506E-2</v>
      </c>
      <c r="E41" s="14">
        <f t="shared" si="1"/>
        <v>-3.052151618403943</v>
      </c>
    </row>
    <row r="42" spans="1:5" ht="14.25" customHeight="1" x14ac:dyDescent="0.25">
      <c r="A42" s="2">
        <v>40210</v>
      </c>
      <c r="B42" s="6">
        <v>173286</v>
      </c>
      <c r="C42" s="15">
        <v>548943</v>
      </c>
      <c r="D42" s="14">
        <f t="shared" si="0"/>
        <v>3.1678439112219108</v>
      </c>
      <c r="E42" s="14">
        <f t="shared" si="1"/>
        <v>1.1530512022907218</v>
      </c>
    </row>
    <row r="43" spans="1:5" ht="14.25" customHeight="1" x14ac:dyDescent="0.25">
      <c r="A43" s="2">
        <v>40211</v>
      </c>
      <c r="B43" s="6">
        <v>173286</v>
      </c>
      <c r="C43" s="15">
        <v>136733</v>
      </c>
      <c r="D43" s="14">
        <f t="shared" si="0"/>
        <v>0.78905970476553211</v>
      </c>
      <c r="E43" s="14">
        <f t="shared" si="1"/>
        <v>-0.23691328955999755</v>
      </c>
    </row>
    <row r="44" spans="1:5" ht="14.25" customHeight="1" x14ac:dyDescent="0.25">
      <c r="A44" s="2">
        <v>40212</v>
      </c>
      <c r="B44" s="6">
        <v>173286</v>
      </c>
      <c r="C44" s="15">
        <v>89034</v>
      </c>
      <c r="D44" s="14">
        <f t="shared" si="0"/>
        <v>0.51379799868425613</v>
      </c>
      <c r="E44" s="14">
        <f t="shared" si="1"/>
        <v>-0.66592508943994977</v>
      </c>
    </row>
    <row r="45" spans="1:5" ht="14.25" customHeight="1" x14ac:dyDescent="0.25">
      <c r="A45" s="2">
        <v>40213</v>
      </c>
      <c r="B45" s="6">
        <v>173286</v>
      </c>
      <c r="C45" s="15">
        <v>24122</v>
      </c>
      <c r="D45" s="14">
        <f t="shared" si="0"/>
        <v>0.13920339785095159</v>
      </c>
      <c r="E45" s="14">
        <f t="shared" si="1"/>
        <v>-1.9718191215309431</v>
      </c>
    </row>
    <row r="46" spans="1:5" ht="14.25" customHeight="1" x14ac:dyDescent="0.25">
      <c r="A46" s="2">
        <v>40214</v>
      </c>
      <c r="B46" s="6">
        <v>173286</v>
      </c>
      <c r="C46" s="15">
        <v>143896</v>
      </c>
      <c r="D46" s="14">
        <f t="shared" si="0"/>
        <v>0.83039599275186682</v>
      </c>
      <c r="E46" s="14">
        <f t="shared" si="1"/>
        <v>-0.18585259226632461</v>
      </c>
    </row>
    <row r="47" spans="1:5" ht="14.25" customHeight="1" x14ac:dyDescent="0.25">
      <c r="A47" s="2">
        <v>40215</v>
      </c>
      <c r="B47" s="6">
        <v>173286</v>
      </c>
      <c r="C47" s="15">
        <v>286429</v>
      </c>
      <c r="D47" s="14">
        <f t="shared" si="0"/>
        <v>1.6529263760488442</v>
      </c>
      <c r="E47" s="14">
        <f t="shared" si="1"/>
        <v>0.50254727825159429</v>
      </c>
    </row>
    <row r="48" spans="1:5" ht="14.25" customHeight="1" x14ac:dyDescent="0.25">
      <c r="A48" s="2">
        <v>40216</v>
      </c>
      <c r="B48" s="6">
        <v>173286</v>
      </c>
      <c r="C48" s="15">
        <v>3256</v>
      </c>
      <c r="D48" s="14">
        <f t="shared" si="0"/>
        <v>1.878974643075609E-2</v>
      </c>
      <c r="E48" s="14">
        <f t="shared" si="1"/>
        <v>-3.9744439605517003</v>
      </c>
    </row>
    <row r="49" spans="1:5" ht="14.25" customHeight="1" x14ac:dyDescent="0.25">
      <c r="A49" s="2">
        <v>40217</v>
      </c>
      <c r="B49" s="6">
        <v>173286</v>
      </c>
      <c r="C49" s="15">
        <v>159742</v>
      </c>
      <c r="D49" s="14">
        <f t="shared" si="0"/>
        <v>0.92184019482243229</v>
      </c>
      <c r="E49" s="14">
        <f t="shared" si="1"/>
        <v>-8.1383394935568634E-2</v>
      </c>
    </row>
    <row r="50" spans="1:5" ht="14.25" customHeight="1" x14ac:dyDescent="0.25">
      <c r="A50" s="2">
        <v>40218</v>
      </c>
      <c r="B50" s="6">
        <v>173286</v>
      </c>
      <c r="C50" s="15">
        <v>223063</v>
      </c>
      <c r="D50" s="14">
        <f t="shared" si="0"/>
        <v>1.2872534422861628</v>
      </c>
      <c r="E50" s="14">
        <f t="shared" si="1"/>
        <v>0.25251083408010921</v>
      </c>
    </row>
    <row r="51" spans="1:5" ht="14.25" customHeight="1" x14ac:dyDescent="0.25">
      <c r="A51" s="2">
        <v>40219</v>
      </c>
      <c r="B51" s="6">
        <v>173286</v>
      </c>
      <c r="C51" s="15">
        <v>105364</v>
      </c>
      <c r="D51" s="14">
        <f t="shared" si="0"/>
        <v>0.60803527117020417</v>
      </c>
      <c r="E51" s="14">
        <f t="shared" si="1"/>
        <v>-0.49752238690549005</v>
      </c>
    </row>
    <row r="52" spans="1:5" ht="14.25" customHeight="1" x14ac:dyDescent="0.25">
      <c r="A52" s="2">
        <v>40220</v>
      </c>
      <c r="B52" s="6">
        <v>173286</v>
      </c>
      <c r="C52" s="15">
        <v>7583</v>
      </c>
      <c r="D52" s="14">
        <f t="shared" si="0"/>
        <v>4.3760026776542824E-2</v>
      </c>
      <c r="E52" s="14">
        <f t="shared" si="1"/>
        <v>-3.1290345089731959</v>
      </c>
    </row>
    <row r="53" spans="1:5" ht="14.25" customHeight="1" x14ac:dyDescent="0.25">
      <c r="A53" s="2">
        <v>40221</v>
      </c>
      <c r="B53" s="6">
        <v>173286</v>
      </c>
      <c r="C53" s="15">
        <v>5197</v>
      </c>
      <c r="D53" s="14">
        <f t="shared" si="0"/>
        <v>2.9990882125503503E-2</v>
      </c>
      <c r="E53" s="14">
        <f t="shared" si="1"/>
        <v>-3.5068618726656893</v>
      </c>
    </row>
    <row r="54" spans="1:5" ht="14.25" customHeight="1" x14ac:dyDescent="0.25">
      <c r="A54" s="2">
        <v>40222</v>
      </c>
      <c r="B54" s="6">
        <v>173286</v>
      </c>
      <c r="C54" s="15">
        <v>14750</v>
      </c>
      <c r="D54" s="14">
        <f t="shared" si="0"/>
        <v>8.5119397989450965E-2</v>
      </c>
      <c r="E54" s="14">
        <f t="shared" si="1"/>
        <v>-2.4637003259061654</v>
      </c>
    </row>
    <row r="55" spans="1:5" ht="14.25" customHeight="1" x14ac:dyDescent="0.25">
      <c r="A55" s="2">
        <v>40223</v>
      </c>
      <c r="B55" s="6">
        <v>173286</v>
      </c>
      <c r="C55" s="15">
        <v>13528</v>
      </c>
      <c r="D55" s="14">
        <f t="shared" si="0"/>
        <v>7.8067472271274085E-2</v>
      </c>
      <c r="E55" s="14">
        <f t="shared" si="1"/>
        <v>-2.550181797095715</v>
      </c>
    </row>
    <row r="56" spans="1:5" ht="14.25" customHeight="1" x14ac:dyDescent="0.25">
      <c r="A56" s="2">
        <v>40224</v>
      </c>
      <c r="B56" s="6">
        <v>173286</v>
      </c>
      <c r="C56" s="15">
        <v>140555</v>
      </c>
      <c r="D56" s="14">
        <f t="shared" si="0"/>
        <v>0.81111572775642582</v>
      </c>
      <c r="E56" s="14">
        <f t="shared" si="1"/>
        <v>-0.20934453744357431</v>
      </c>
    </row>
    <row r="57" spans="1:5" ht="14.25" customHeight="1" x14ac:dyDescent="0.25">
      <c r="A57" s="2">
        <v>40225</v>
      </c>
      <c r="B57" s="6">
        <v>173286</v>
      </c>
      <c r="C57" s="15">
        <v>27203</v>
      </c>
      <c r="D57" s="14">
        <f t="shared" si="0"/>
        <v>0.15698325311912098</v>
      </c>
      <c r="E57" s="14">
        <f t="shared" si="1"/>
        <v>-1.8516161473543447</v>
      </c>
    </row>
    <row r="58" spans="1:5" ht="14.25" customHeight="1" x14ac:dyDescent="0.25">
      <c r="A58" s="2">
        <v>40226</v>
      </c>
      <c r="B58" s="6">
        <v>173286</v>
      </c>
      <c r="C58" s="15">
        <v>5007</v>
      </c>
      <c r="D58" s="14">
        <f t="shared" si="0"/>
        <v>2.8894428863266507E-2</v>
      </c>
      <c r="E58" s="14">
        <f t="shared" si="1"/>
        <v>-3.5441064753441864</v>
      </c>
    </row>
    <row r="59" spans="1:5" ht="14.25" customHeight="1" x14ac:dyDescent="0.25">
      <c r="A59" s="2">
        <v>40227</v>
      </c>
      <c r="B59" s="6">
        <v>173286</v>
      </c>
      <c r="C59" s="15">
        <v>9515</v>
      </c>
      <c r="D59" s="14">
        <f t="shared" si="0"/>
        <v>5.4909225211500066E-2</v>
      </c>
      <c r="E59" s="14">
        <f t="shared" si="1"/>
        <v>-2.9020739079438815</v>
      </c>
    </row>
    <row r="60" spans="1:5" ht="14.25" customHeight="1" x14ac:dyDescent="0.25">
      <c r="A60" s="2">
        <v>40228</v>
      </c>
      <c r="B60" s="6">
        <v>173286</v>
      </c>
      <c r="C60" s="15">
        <v>4744</v>
      </c>
      <c r="D60" s="14">
        <f t="shared" si="0"/>
        <v>2.7376706716064771E-2</v>
      </c>
      <c r="E60" s="14">
        <f t="shared" si="1"/>
        <v>-3.59806274699657</v>
      </c>
    </row>
    <row r="61" spans="1:5" ht="14.25" customHeight="1" x14ac:dyDescent="0.25">
      <c r="A61" s="2">
        <v>40229</v>
      </c>
      <c r="B61" s="6">
        <v>173286</v>
      </c>
      <c r="C61" s="15">
        <v>120711</v>
      </c>
      <c r="D61" s="14">
        <f t="shared" si="0"/>
        <v>0.69659984072573666</v>
      </c>
      <c r="E61" s="14">
        <f t="shared" si="1"/>
        <v>-0.36154414969548682</v>
      </c>
    </row>
    <row r="62" spans="1:5" ht="14.25" customHeight="1" x14ac:dyDescent="0.25">
      <c r="A62" s="2">
        <v>40230</v>
      </c>
      <c r="B62" s="6">
        <v>173286</v>
      </c>
      <c r="C62" s="15">
        <v>8061</v>
      </c>
      <c r="D62" s="14">
        <f t="shared" si="0"/>
        <v>4.6518472352065375E-2</v>
      </c>
      <c r="E62" s="14">
        <f t="shared" si="1"/>
        <v>-3.0679057903905305</v>
      </c>
    </row>
    <row r="63" spans="1:5" ht="14.25" customHeight="1" x14ac:dyDescent="0.25">
      <c r="A63" s="2">
        <v>40231</v>
      </c>
      <c r="B63" s="6">
        <v>173286</v>
      </c>
      <c r="C63" s="15">
        <v>371299</v>
      </c>
      <c r="D63" s="14">
        <f t="shared" si="0"/>
        <v>2.14269473587018</v>
      </c>
      <c r="E63" s="14">
        <f t="shared" si="1"/>
        <v>0.76206425924744581</v>
      </c>
    </row>
    <row r="64" spans="1:5" ht="14.25" customHeight="1" x14ac:dyDescent="0.25">
      <c r="A64" s="2">
        <v>40232</v>
      </c>
      <c r="B64" s="6">
        <v>173286</v>
      </c>
      <c r="C64" s="15">
        <v>6781</v>
      </c>
      <c r="D64" s="14">
        <f t="shared" si="0"/>
        <v>3.9131839848574032E-2</v>
      </c>
      <c r="E64" s="14">
        <f t="shared" si="1"/>
        <v>-3.2408188249902894</v>
      </c>
    </row>
    <row r="65" spans="1:5" ht="14.25" customHeight="1" x14ac:dyDescent="0.25">
      <c r="A65" s="2">
        <v>40233</v>
      </c>
      <c r="B65" s="6">
        <v>173286</v>
      </c>
      <c r="C65" s="15">
        <v>22003</v>
      </c>
      <c r="D65" s="14">
        <f t="shared" si="0"/>
        <v>0.12697505857368743</v>
      </c>
      <c r="E65" s="14">
        <f t="shared" si="1"/>
        <v>-2.0637646009939901</v>
      </c>
    </row>
    <row r="66" spans="1:5" ht="14.25" customHeight="1" x14ac:dyDescent="0.25">
      <c r="A66" s="2">
        <v>40234</v>
      </c>
      <c r="B66" s="6">
        <v>173286</v>
      </c>
      <c r="C66" s="15">
        <v>8177</v>
      </c>
      <c r="D66" s="14">
        <f t="shared" si="0"/>
        <v>4.7187885922694274E-2</v>
      </c>
      <c r="E66" s="14">
        <f t="shared" si="1"/>
        <v>-3.0536180735121539</v>
      </c>
    </row>
    <row r="67" spans="1:5" ht="14.25" customHeight="1" x14ac:dyDescent="0.25">
      <c r="A67" s="2">
        <v>40235</v>
      </c>
      <c r="B67" s="6">
        <v>173286</v>
      </c>
      <c r="C67" s="15">
        <v>5485</v>
      </c>
      <c r="D67" s="14">
        <f t="shared" si="0"/>
        <v>3.1652874438789051E-2</v>
      </c>
      <c r="E67" s="14">
        <f t="shared" si="1"/>
        <v>-3.4529263149648006</v>
      </c>
    </row>
    <row r="68" spans="1:5" ht="14.25" customHeight="1" x14ac:dyDescent="0.25">
      <c r="A68" s="2">
        <v>40236</v>
      </c>
      <c r="B68" s="6">
        <v>173286</v>
      </c>
      <c r="C68" s="15">
        <v>2327</v>
      </c>
      <c r="D68" s="14">
        <f t="shared" si="0"/>
        <v>1.3428667059081519E-2</v>
      </c>
      <c r="E68" s="14">
        <f t="shared" si="1"/>
        <v>-4.3103635243718399</v>
      </c>
    </row>
    <row r="69" spans="1:5" ht="14.25" customHeight="1" x14ac:dyDescent="0.25">
      <c r="A69" s="2">
        <v>40237</v>
      </c>
      <c r="B69" s="6">
        <v>173286</v>
      </c>
      <c r="C69" s="15">
        <v>27421</v>
      </c>
      <c r="D69" s="14">
        <f t="shared" si="0"/>
        <v>0.15824128896737186</v>
      </c>
      <c r="E69" s="14">
        <f t="shared" si="1"/>
        <v>-1.8436342654927063</v>
      </c>
    </row>
    <row r="70" spans="1:5" ht="14.25" customHeight="1" x14ac:dyDescent="0.25">
      <c r="A70" s="2">
        <v>40238</v>
      </c>
      <c r="B70" s="6">
        <v>173286</v>
      </c>
      <c r="C70" s="15">
        <v>123732</v>
      </c>
      <c r="D70" s="14">
        <f t="shared" si="0"/>
        <v>0.71403344759530485</v>
      </c>
      <c r="E70" s="14">
        <f t="shared" si="1"/>
        <v>-0.33682547236818738</v>
      </c>
    </row>
    <row r="71" spans="1:5" ht="14.25" customHeight="1" x14ac:dyDescent="0.25">
      <c r="A71" s="2">
        <v>40239</v>
      </c>
      <c r="B71" s="6">
        <v>173286</v>
      </c>
      <c r="C71" s="15">
        <v>601726</v>
      </c>
      <c r="D71" s="14">
        <f t="shared" si="0"/>
        <v>3.4724443982779913</v>
      </c>
      <c r="E71" s="14">
        <f t="shared" si="1"/>
        <v>1.2448587835031908</v>
      </c>
    </row>
    <row r="72" spans="1:5" ht="14.25" customHeight="1" x14ac:dyDescent="0.25">
      <c r="A72" s="2">
        <v>40240</v>
      </c>
      <c r="B72" s="6">
        <v>173286</v>
      </c>
      <c r="C72" s="15">
        <v>69112</v>
      </c>
      <c r="D72" s="14">
        <f t="shared" si="0"/>
        <v>0.39883198873538545</v>
      </c>
      <c r="E72" s="14">
        <f t="shared" si="1"/>
        <v>-0.91921503163541107</v>
      </c>
    </row>
    <row r="73" spans="1:5" ht="14.25" customHeight="1" x14ac:dyDescent="0.25">
      <c r="A73" s="2">
        <v>40241</v>
      </c>
      <c r="B73" s="6">
        <v>173286</v>
      </c>
      <c r="C73" s="15">
        <v>209268</v>
      </c>
      <c r="D73" s="14">
        <f t="shared" si="0"/>
        <v>1.2076451646411135</v>
      </c>
      <c r="E73" s="14">
        <f t="shared" si="1"/>
        <v>0.18867231848332927</v>
      </c>
    </row>
    <row r="74" spans="1:5" ht="14.25" customHeight="1" x14ac:dyDescent="0.25">
      <c r="A74" s="2">
        <v>40242</v>
      </c>
      <c r="B74" s="6">
        <v>173286</v>
      </c>
      <c r="C74" s="15">
        <v>78578</v>
      </c>
      <c r="D74" s="14">
        <f t="shared" si="0"/>
        <v>0.45345844442136124</v>
      </c>
      <c r="E74" s="14">
        <f t="shared" si="1"/>
        <v>-0.79085164665448016</v>
      </c>
    </row>
    <row r="75" spans="1:5" ht="14.25" customHeight="1" x14ac:dyDescent="0.25">
      <c r="A75" s="2">
        <v>40243</v>
      </c>
      <c r="B75" s="6">
        <v>173286</v>
      </c>
      <c r="C75" s="15">
        <v>15527</v>
      </c>
      <c r="D75" s="14">
        <f t="shared" ref="D75:D138" si="2">C75/B75</f>
        <v>8.9603314751335941E-2</v>
      </c>
      <c r="E75" s="14">
        <f t="shared" si="1"/>
        <v>-2.4123629646929614</v>
      </c>
    </row>
    <row r="76" spans="1:5" ht="14.25" customHeight="1" x14ac:dyDescent="0.25">
      <c r="A76" s="2">
        <v>40244</v>
      </c>
      <c r="B76" s="6">
        <v>173286</v>
      </c>
      <c r="C76" s="15">
        <v>5066</v>
      </c>
      <c r="D76" s="14">
        <f t="shared" si="2"/>
        <v>2.9234906455224311E-2</v>
      </c>
      <c r="E76" s="14">
        <f t="shared" ref="E76:E139" si="3">LN(D76)</f>
        <v>-3.5323918571125108</v>
      </c>
    </row>
    <row r="77" spans="1:5" ht="14.25" customHeight="1" x14ac:dyDescent="0.25">
      <c r="A77" s="2">
        <v>40245</v>
      </c>
      <c r="B77" s="6">
        <v>173286</v>
      </c>
      <c r="C77" s="15">
        <v>60067</v>
      </c>
      <c r="D77" s="14">
        <f t="shared" si="2"/>
        <v>0.3466350426462611</v>
      </c>
      <c r="E77" s="14">
        <f t="shared" si="3"/>
        <v>-1.0594828028116969</v>
      </c>
    </row>
    <row r="78" spans="1:5" ht="14.25" customHeight="1" x14ac:dyDescent="0.25">
      <c r="A78" s="2">
        <v>40246</v>
      </c>
      <c r="B78" s="6">
        <v>173286</v>
      </c>
      <c r="C78" s="15">
        <v>25998</v>
      </c>
      <c r="D78" s="14">
        <f t="shared" si="2"/>
        <v>0.15002943111388109</v>
      </c>
      <c r="E78" s="14">
        <f t="shared" si="3"/>
        <v>-1.896923796706167</v>
      </c>
    </row>
    <row r="79" spans="1:5" ht="14.25" customHeight="1" x14ac:dyDescent="0.25">
      <c r="A79" s="2">
        <v>40247</v>
      </c>
      <c r="B79" s="6">
        <v>173286</v>
      </c>
      <c r="C79" s="15">
        <v>35548</v>
      </c>
      <c r="D79" s="14">
        <f t="shared" si="2"/>
        <v>0.20514063455789849</v>
      </c>
      <c r="E79" s="14">
        <f t="shared" si="3"/>
        <v>-1.5840595128157655</v>
      </c>
    </row>
    <row r="80" spans="1:5" ht="14.25" customHeight="1" x14ac:dyDescent="0.25">
      <c r="A80" s="2">
        <v>40248</v>
      </c>
      <c r="B80" s="6">
        <v>173286</v>
      </c>
      <c r="C80" s="15">
        <v>918242</v>
      </c>
      <c r="D80" s="14">
        <f t="shared" si="2"/>
        <v>5.2989970338053851</v>
      </c>
      <c r="E80" s="14">
        <f t="shared" si="3"/>
        <v>1.6675175637454911</v>
      </c>
    </row>
    <row r="81" spans="1:5" ht="14.25" customHeight="1" x14ac:dyDescent="0.25">
      <c r="A81" s="2">
        <v>40249</v>
      </c>
      <c r="B81" s="6">
        <v>173286</v>
      </c>
      <c r="C81" s="15">
        <v>91077</v>
      </c>
      <c r="D81" s="14">
        <f t="shared" si="2"/>
        <v>0.52558775665662549</v>
      </c>
      <c r="E81" s="14">
        <f t="shared" si="3"/>
        <v>-0.64323810611534193</v>
      </c>
    </row>
    <row r="82" spans="1:5" ht="14.25" customHeight="1" x14ac:dyDescent="0.25">
      <c r="A82" s="2">
        <v>40250</v>
      </c>
      <c r="B82" s="6">
        <v>173286</v>
      </c>
      <c r="C82" s="15">
        <v>42124</v>
      </c>
      <c r="D82" s="14">
        <f t="shared" si="2"/>
        <v>0.24308945904458526</v>
      </c>
      <c r="E82" s="14">
        <f t="shared" si="3"/>
        <v>-1.4143257591736433</v>
      </c>
    </row>
    <row r="83" spans="1:5" ht="14.25" customHeight="1" x14ac:dyDescent="0.25">
      <c r="A83" s="2">
        <v>40251</v>
      </c>
      <c r="B83" s="6">
        <v>173286</v>
      </c>
      <c r="C83" s="15">
        <v>258944</v>
      </c>
      <c r="D83" s="14">
        <f t="shared" si="2"/>
        <v>1.4943157554562976</v>
      </c>
      <c r="E83" s="14">
        <f t="shared" si="3"/>
        <v>0.40166841341323128</v>
      </c>
    </row>
    <row r="84" spans="1:5" ht="14.25" customHeight="1" x14ac:dyDescent="0.25">
      <c r="A84" s="2">
        <v>40252</v>
      </c>
      <c r="B84" s="6">
        <v>173286</v>
      </c>
      <c r="C84" s="15">
        <v>26897</v>
      </c>
      <c r="D84" s="14">
        <f t="shared" si="2"/>
        <v>0.15521738628625509</v>
      </c>
      <c r="E84" s="14">
        <f t="shared" si="3"/>
        <v>-1.8629286524670514</v>
      </c>
    </row>
    <row r="85" spans="1:5" ht="14.25" customHeight="1" x14ac:dyDescent="0.25">
      <c r="A85" s="2">
        <v>40253</v>
      </c>
      <c r="B85" s="6">
        <v>173286</v>
      </c>
      <c r="C85" s="15">
        <v>9297</v>
      </c>
      <c r="D85" s="14">
        <f t="shared" si="2"/>
        <v>5.3651189363249197E-2</v>
      </c>
      <c r="E85" s="14">
        <f t="shared" si="3"/>
        <v>-2.9252516412182734</v>
      </c>
    </row>
    <row r="86" spans="1:5" ht="14.25" customHeight="1" x14ac:dyDescent="0.25">
      <c r="A86" s="2">
        <v>40254</v>
      </c>
      <c r="B86" s="6">
        <v>173286</v>
      </c>
      <c r="C86" s="15">
        <v>152146</v>
      </c>
      <c r="D86" s="14">
        <f t="shared" si="2"/>
        <v>0.87800514755952586</v>
      </c>
      <c r="E86" s="14">
        <f t="shared" si="3"/>
        <v>-0.13010282254014535</v>
      </c>
    </row>
    <row r="87" spans="1:5" ht="14.25" customHeight="1" x14ac:dyDescent="0.25">
      <c r="A87" s="2">
        <v>40255</v>
      </c>
      <c r="B87" s="6">
        <v>173286</v>
      </c>
      <c r="C87" s="15">
        <v>37914</v>
      </c>
      <c r="D87" s="14">
        <f t="shared" si="2"/>
        <v>0.21879436307607078</v>
      </c>
      <c r="E87" s="14">
        <f t="shared" si="3"/>
        <v>-1.5196229716726211</v>
      </c>
    </row>
    <row r="88" spans="1:5" ht="14.25" customHeight="1" x14ac:dyDescent="0.25">
      <c r="A88" s="2">
        <v>40256</v>
      </c>
      <c r="B88" s="6">
        <v>173286</v>
      </c>
      <c r="C88" s="15">
        <v>7967</v>
      </c>
      <c r="D88" s="14">
        <f t="shared" si="2"/>
        <v>4.597601652759023E-2</v>
      </c>
      <c r="E88" s="14">
        <f t="shared" si="3"/>
        <v>-3.0796353982937652</v>
      </c>
    </row>
    <row r="89" spans="1:5" ht="14.25" customHeight="1" x14ac:dyDescent="0.25">
      <c r="A89" s="2">
        <v>40257</v>
      </c>
      <c r="B89" s="6">
        <v>173286</v>
      </c>
      <c r="C89" s="15">
        <v>25244</v>
      </c>
      <c r="D89" s="14">
        <f t="shared" si="2"/>
        <v>0.14567824290479323</v>
      </c>
      <c r="E89" s="14">
        <f t="shared" si="3"/>
        <v>-1.9263549049700011</v>
      </c>
    </row>
    <row r="90" spans="1:5" ht="14.25" customHeight="1" x14ac:dyDescent="0.25">
      <c r="A90" s="2">
        <v>40258</v>
      </c>
      <c r="B90" s="6">
        <v>173286</v>
      </c>
      <c r="C90" s="15">
        <v>103364</v>
      </c>
      <c r="D90" s="14">
        <f t="shared" si="2"/>
        <v>0.59649365788349895</v>
      </c>
      <c r="E90" s="14">
        <f t="shared" si="3"/>
        <v>-0.51668666971611377</v>
      </c>
    </row>
    <row r="91" spans="1:5" ht="14.25" customHeight="1" x14ac:dyDescent="0.25">
      <c r="A91" s="2">
        <v>40259</v>
      </c>
      <c r="B91" s="6">
        <v>173286</v>
      </c>
      <c r="C91" s="15">
        <v>180504</v>
      </c>
      <c r="D91" s="14">
        <f t="shared" si="2"/>
        <v>1.0416536823517191</v>
      </c>
      <c r="E91" s="14">
        <f t="shared" si="3"/>
        <v>4.0809529500217392E-2</v>
      </c>
    </row>
    <row r="92" spans="1:5" ht="14.25" customHeight="1" x14ac:dyDescent="0.25">
      <c r="A92" s="2">
        <v>40260</v>
      </c>
      <c r="B92" s="6">
        <v>173286</v>
      </c>
      <c r="C92" s="15">
        <v>19565</v>
      </c>
      <c r="D92" s="14">
        <f t="shared" si="2"/>
        <v>0.11290583197719377</v>
      </c>
      <c r="E92" s="14">
        <f t="shared" si="3"/>
        <v>-2.1812011530296185</v>
      </c>
    </row>
    <row r="93" spans="1:5" ht="14.25" customHeight="1" x14ac:dyDescent="0.25">
      <c r="A93" s="2">
        <v>40261</v>
      </c>
      <c r="B93" s="6">
        <v>173286</v>
      </c>
      <c r="C93" s="15">
        <v>51851</v>
      </c>
      <c r="D93" s="14">
        <f t="shared" si="2"/>
        <v>0.29922209526447607</v>
      </c>
      <c r="E93" s="14">
        <f t="shared" si="3"/>
        <v>-1.2065691877993523</v>
      </c>
    </row>
    <row r="94" spans="1:5" ht="14.25" customHeight="1" x14ac:dyDescent="0.25">
      <c r="A94" s="2">
        <v>40262</v>
      </c>
      <c r="B94" s="6">
        <v>173286</v>
      </c>
      <c r="C94" s="15">
        <v>20595</v>
      </c>
      <c r="D94" s="14">
        <f t="shared" si="2"/>
        <v>0.11884976281984695</v>
      </c>
      <c r="E94" s="14">
        <f t="shared" si="3"/>
        <v>-2.1298950808039501</v>
      </c>
    </row>
    <row r="95" spans="1:5" ht="14.25" customHeight="1" x14ac:dyDescent="0.25">
      <c r="A95" s="2">
        <v>40263</v>
      </c>
      <c r="B95" s="6">
        <v>173286</v>
      </c>
      <c r="C95" s="15">
        <v>261374</v>
      </c>
      <c r="D95" s="14">
        <f t="shared" si="2"/>
        <v>1.5083388155996444</v>
      </c>
      <c r="E95" s="14">
        <f t="shared" si="3"/>
        <v>0.41100892312887238</v>
      </c>
    </row>
    <row r="96" spans="1:5" ht="14.25" customHeight="1" x14ac:dyDescent="0.25">
      <c r="A96" s="2">
        <v>40264</v>
      </c>
      <c r="B96" s="6">
        <v>173286</v>
      </c>
      <c r="C96" s="15">
        <v>102524</v>
      </c>
      <c r="D96" s="14">
        <f t="shared" si="2"/>
        <v>0.5916461803030828</v>
      </c>
      <c r="E96" s="14">
        <f t="shared" si="3"/>
        <v>-0.52484649118004423</v>
      </c>
    </row>
    <row r="97" spans="1:5" ht="14.25" customHeight="1" x14ac:dyDescent="0.25">
      <c r="A97" s="2">
        <v>40265</v>
      </c>
      <c r="B97" s="6">
        <v>173286</v>
      </c>
      <c r="C97" s="15">
        <v>330752</v>
      </c>
      <c r="D97" s="14">
        <f t="shared" si="2"/>
        <v>1.9087058389021618</v>
      </c>
      <c r="E97" s="14">
        <f t="shared" si="3"/>
        <v>0.6464254411479784</v>
      </c>
    </row>
    <row r="98" spans="1:5" ht="14.25" customHeight="1" x14ac:dyDescent="0.25">
      <c r="A98" s="2">
        <v>40266</v>
      </c>
      <c r="B98" s="6">
        <v>173286</v>
      </c>
      <c r="C98" s="15">
        <v>31180</v>
      </c>
      <c r="D98" s="14">
        <f t="shared" si="2"/>
        <v>0.17993375113973431</v>
      </c>
      <c r="E98" s="14">
        <f t="shared" si="3"/>
        <v>-1.7151665450623637</v>
      </c>
    </row>
    <row r="99" spans="1:5" ht="14.25" customHeight="1" x14ac:dyDescent="0.25">
      <c r="A99" s="2">
        <v>40267</v>
      </c>
      <c r="B99" s="6">
        <v>173286</v>
      </c>
      <c r="C99" s="15">
        <v>208177</v>
      </c>
      <c r="D99" s="14">
        <f t="shared" si="2"/>
        <v>1.2013492145932159</v>
      </c>
      <c r="E99" s="14">
        <f t="shared" si="3"/>
        <v>0.18344527068528818</v>
      </c>
    </row>
    <row r="100" spans="1:5" ht="14.25" customHeight="1" x14ac:dyDescent="0.25">
      <c r="A100" s="2">
        <v>40268</v>
      </c>
      <c r="B100" s="6">
        <v>173286</v>
      </c>
      <c r="C100" s="15">
        <v>780971</v>
      </c>
      <c r="D100" s="14">
        <f t="shared" si="2"/>
        <v>4.5068326350657291</v>
      </c>
      <c r="E100" s="14">
        <f t="shared" si="3"/>
        <v>1.5055946085760841</v>
      </c>
    </row>
    <row r="101" spans="1:5" ht="14.25" customHeight="1" x14ac:dyDescent="0.25">
      <c r="A101" s="2">
        <v>40269</v>
      </c>
      <c r="B101" s="6">
        <v>173286</v>
      </c>
      <c r="C101" s="15">
        <v>88519</v>
      </c>
      <c r="D101" s="14">
        <f t="shared" si="2"/>
        <v>0.51082603326292952</v>
      </c>
      <c r="E101" s="14">
        <f t="shared" si="3"/>
        <v>-0.67172619045501603</v>
      </c>
    </row>
    <row r="102" spans="1:5" ht="14.25" customHeight="1" x14ac:dyDescent="0.25">
      <c r="A102" s="2">
        <v>40270</v>
      </c>
      <c r="B102" s="6">
        <v>173286</v>
      </c>
      <c r="C102" s="15">
        <v>196320</v>
      </c>
      <c r="D102" s="14">
        <f t="shared" si="2"/>
        <v>1.1329247602229839</v>
      </c>
      <c r="E102" s="14">
        <f t="shared" si="3"/>
        <v>0.12480257227060708</v>
      </c>
    </row>
    <row r="103" spans="1:5" ht="14.25" customHeight="1" x14ac:dyDescent="0.25">
      <c r="A103" s="2">
        <v>40271</v>
      </c>
      <c r="B103" s="6">
        <v>173286</v>
      </c>
      <c r="C103" s="15">
        <v>454761</v>
      </c>
      <c r="D103" s="14">
        <f t="shared" si="2"/>
        <v>2.6243377999376754</v>
      </c>
      <c r="E103" s="14">
        <f t="shared" si="3"/>
        <v>0.96482859752858385</v>
      </c>
    </row>
    <row r="104" spans="1:5" ht="14.25" customHeight="1" x14ac:dyDescent="0.25">
      <c r="A104" s="2">
        <v>40272</v>
      </c>
      <c r="B104" s="6">
        <v>173286</v>
      </c>
      <c r="C104" s="15">
        <v>160358</v>
      </c>
      <c r="D104" s="14">
        <f t="shared" si="2"/>
        <v>0.92539501171473748</v>
      </c>
      <c r="E104" s="14">
        <f t="shared" si="3"/>
        <v>-7.7534592933602459E-2</v>
      </c>
    </row>
    <row r="105" spans="1:5" ht="14.25" customHeight="1" x14ac:dyDescent="0.25">
      <c r="A105" s="2">
        <v>40273</v>
      </c>
      <c r="B105" s="6">
        <v>173286</v>
      </c>
      <c r="C105" s="15">
        <v>145496</v>
      </c>
      <c r="D105" s="14">
        <f t="shared" si="2"/>
        <v>0.839629283381231</v>
      </c>
      <c r="E105" s="14">
        <f t="shared" si="3"/>
        <v>-0.17479481386727747</v>
      </c>
    </row>
    <row r="106" spans="1:5" ht="14.25" customHeight="1" x14ac:dyDescent="0.25">
      <c r="A106" s="2">
        <v>40274</v>
      </c>
      <c r="B106" s="6">
        <v>173286</v>
      </c>
      <c r="C106" s="15">
        <v>167385</v>
      </c>
      <c r="D106" s="14">
        <f t="shared" si="2"/>
        <v>0.96594646999757627</v>
      </c>
      <c r="E106" s="14">
        <f t="shared" si="3"/>
        <v>-3.4646860386219953E-2</v>
      </c>
    </row>
    <row r="107" spans="1:5" ht="14.25" customHeight="1" x14ac:dyDescent="0.25">
      <c r="A107" s="2">
        <v>40275</v>
      </c>
      <c r="B107" s="6">
        <v>173286</v>
      </c>
      <c r="C107" s="15">
        <v>356281</v>
      </c>
      <c r="D107" s="14">
        <f t="shared" si="2"/>
        <v>2.0560287617003103</v>
      </c>
      <c r="E107" s="14">
        <f t="shared" si="3"/>
        <v>0.72077633664891883</v>
      </c>
    </row>
    <row r="108" spans="1:5" ht="14.25" customHeight="1" x14ac:dyDescent="0.25">
      <c r="A108" s="2">
        <v>40276</v>
      </c>
      <c r="B108" s="6">
        <v>173286</v>
      </c>
      <c r="C108" s="15">
        <v>368829</v>
      </c>
      <c r="D108" s="14">
        <f t="shared" si="2"/>
        <v>2.1284408434610991</v>
      </c>
      <c r="E108" s="14">
        <f t="shared" si="3"/>
        <v>0.75538971330464033</v>
      </c>
    </row>
    <row r="109" spans="1:5" ht="14.25" customHeight="1" x14ac:dyDescent="0.25">
      <c r="A109" s="2">
        <v>40277</v>
      </c>
      <c r="B109" s="6">
        <v>173286</v>
      </c>
      <c r="C109" s="15">
        <v>204203</v>
      </c>
      <c r="D109" s="14">
        <f t="shared" si="2"/>
        <v>1.1784160289925325</v>
      </c>
      <c r="E109" s="14">
        <f t="shared" si="3"/>
        <v>0.16417118840959441</v>
      </c>
    </row>
    <row r="110" spans="1:5" ht="14.25" customHeight="1" x14ac:dyDescent="0.25">
      <c r="A110" s="2">
        <v>40278</v>
      </c>
      <c r="B110" s="6">
        <v>173286</v>
      </c>
      <c r="C110" s="15">
        <v>279313</v>
      </c>
      <c r="D110" s="14">
        <f t="shared" si="2"/>
        <v>1.611861315974747</v>
      </c>
      <c r="E110" s="14">
        <f t="shared" si="3"/>
        <v>0.47738960810971809</v>
      </c>
    </row>
    <row r="111" spans="1:5" ht="14.25" customHeight="1" x14ac:dyDescent="0.25">
      <c r="A111" s="2">
        <v>40279</v>
      </c>
      <c r="B111" s="6">
        <v>173286</v>
      </c>
      <c r="C111" s="15">
        <v>2909</v>
      </c>
      <c r="D111" s="14">
        <f t="shared" si="2"/>
        <v>1.6787276525512738E-2</v>
      </c>
      <c r="E111" s="14">
        <f t="shared" si="3"/>
        <v>-4.0871340291789293</v>
      </c>
    </row>
    <row r="112" spans="1:5" ht="14.25" customHeight="1" x14ac:dyDescent="0.25">
      <c r="A112" s="2">
        <v>40280</v>
      </c>
      <c r="B112" s="6">
        <v>173286</v>
      </c>
      <c r="C112" s="15">
        <v>18342</v>
      </c>
      <c r="D112" s="14">
        <f t="shared" si="2"/>
        <v>0.10584813545237354</v>
      </c>
      <c r="E112" s="14">
        <f t="shared" si="3"/>
        <v>-2.2457498965552416</v>
      </c>
    </row>
    <row r="113" spans="1:5" ht="14.25" customHeight="1" x14ac:dyDescent="0.25">
      <c r="A113" s="2">
        <v>40281</v>
      </c>
      <c r="B113" s="6">
        <v>173286</v>
      </c>
      <c r="C113" s="15">
        <v>23253</v>
      </c>
      <c r="D113" s="14">
        <f t="shared" si="2"/>
        <v>0.1341885668778782</v>
      </c>
      <c r="E113" s="14">
        <f t="shared" si="3"/>
        <v>-2.0085092527245103</v>
      </c>
    </row>
    <row r="114" spans="1:5" ht="14.25" customHeight="1" x14ac:dyDescent="0.25">
      <c r="A114" s="2">
        <v>40282</v>
      </c>
      <c r="B114" s="6">
        <v>173286</v>
      </c>
      <c r="C114" s="15">
        <v>31452</v>
      </c>
      <c r="D114" s="14">
        <f t="shared" si="2"/>
        <v>0.18150341054672622</v>
      </c>
      <c r="E114" s="14">
        <f t="shared" si="3"/>
        <v>-1.7064808345627245</v>
      </c>
    </row>
    <row r="115" spans="1:5" ht="14.25" customHeight="1" x14ac:dyDescent="0.25">
      <c r="A115" s="2">
        <v>40283</v>
      </c>
      <c r="B115" s="6">
        <v>173286</v>
      </c>
      <c r="C115" s="15">
        <v>60855</v>
      </c>
      <c r="D115" s="14">
        <f t="shared" si="2"/>
        <v>0.35118243828122298</v>
      </c>
      <c r="E115" s="14">
        <f t="shared" si="3"/>
        <v>-1.046449423365474</v>
      </c>
    </row>
    <row r="116" spans="1:5" ht="14.25" customHeight="1" x14ac:dyDescent="0.25">
      <c r="A116" s="2">
        <v>40284</v>
      </c>
      <c r="B116" s="6">
        <v>173286</v>
      </c>
      <c r="C116" s="15">
        <v>109831</v>
      </c>
      <c r="D116" s="14">
        <f t="shared" si="2"/>
        <v>0.63381346444606024</v>
      </c>
      <c r="E116" s="14">
        <f t="shared" si="3"/>
        <v>-0.45600058795276549</v>
      </c>
    </row>
    <row r="117" spans="1:5" ht="14.25" customHeight="1" x14ac:dyDescent="0.25">
      <c r="A117" s="2">
        <v>40285</v>
      </c>
      <c r="B117" s="6">
        <v>173286</v>
      </c>
      <c r="C117" s="15">
        <v>622803</v>
      </c>
      <c r="D117" s="14">
        <f t="shared" si="2"/>
        <v>3.5940756898999342</v>
      </c>
      <c r="E117" s="14">
        <f t="shared" si="3"/>
        <v>1.2792868482119315</v>
      </c>
    </row>
    <row r="118" spans="1:5" ht="14.25" customHeight="1" x14ac:dyDescent="0.25">
      <c r="A118" s="2">
        <v>40286</v>
      </c>
      <c r="B118" s="6">
        <v>173286</v>
      </c>
      <c r="C118" s="15">
        <v>5753</v>
      </c>
      <c r="D118" s="14">
        <f t="shared" si="2"/>
        <v>3.3199450619207552E-2</v>
      </c>
      <c r="E118" s="14">
        <f t="shared" si="3"/>
        <v>-3.4052219508108377</v>
      </c>
    </row>
    <row r="119" spans="1:5" ht="14.25" customHeight="1" x14ac:dyDescent="0.25">
      <c r="A119" s="2">
        <v>40287</v>
      </c>
      <c r="B119" s="6">
        <v>173286</v>
      </c>
      <c r="C119" s="15">
        <v>97029</v>
      </c>
      <c r="D119" s="14">
        <f t="shared" si="2"/>
        <v>0.55993559779786017</v>
      </c>
      <c r="E119" s="14">
        <f t="shared" si="3"/>
        <v>-0.57993350579879399</v>
      </c>
    </row>
    <row r="120" spans="1:5" ht="14.25" customHeight="1" x14ac:dyDescent="0.25">
      <c r="A120" s="2">
        <v>40288</v>
      </c>
      <c r="B120" s="6">
        <v>173286</v>
      </c>
      <c r="C120" s="15">
        <v>702376</v>
      </c>
      <c r="D120" s="14">
        <f t="shared" si="2"/>
        <v>4.0532760869314313</v>
      </c>
      <c r="E120" s="14">
        <f t="shared" si="3"/>
        <v>1.3995254644802337</v>
      </c>
    </row>
    <row r="121" spans="1:5" ht="14.25" customHeight="1" x14ac:dyDescent="0.25">
      <c r="A121" s="2">
        <v>40289</v>
      </c>
      <c r="B121" s="6">
        <v>173286</v>
      </c>
      <c r="C121" s="15">
        <v>51114</v>
      </c>
      <c r="D121" s="14">
        <f t="shared" si="2"/>
        <v>0.29496901076832521</v>
      </c>
      <c r="E121" s="14">
        <f t="shared" si="3"/>
        <v>-1.2208849764032357</v>
      </c>
    </row>
    <row r="122" spans="1:5" ht="14.25" customHeight="1" x14ac:dyDescent="0.25">
      <c r="A122" s="2">
        <v>40290</v>
      </c>
      <c r="B122" s="6">
        <v>173286</v>
      </c>
      <c r="C122" s="15">
        <v>67836</v>
      </c>
      <c r="D122" s="14">
        <f t="shared" si="2"/>
        <v>0.39146843945846749</v>
      </c>
      <c r="E122" s="14">
        <f t="shared" si="3"/>
        <v>-0.93785038121084019</v>
      </c>
    </row>
    <row r="123" spans="1:5" ht="14.25" customHeight="1" x14ac:dyDescent="0.25">
      <c r="A123" s="2">
        <v>40291</v>
      </c>
      <c r="B123" s="6">
        <v>173286</v>
      </c>
      <c r="C123" s="15">
        <v>24474</v>
      </c>
      <c r="D123" s="14">
        <f t="shared" si="2"/>
        <v>0.14123472178941171</v>
      </c>
      <c r="E123" s="14">
        <f t="shared" si="3"/>
        <v>-1.9573320791285178</v>
      </c>
    </row>
    <row r="124" spans="1:5" ht="14.25" customHeight="1" x14ac:dyDescent="0.25">
      <c r="A124" s="2">
        <v>40292</v>
      </c>
      <c r="B124" s="6">
        <v>173286</v>
      </c>
      <c r="C124" s="15">
        <v>1213776</v>
      </c>
      <c r="D124" s="14">
        <f t="shared" si="2"/>
        <v>7.004466604341955</v>
      </c>
      <c r="E124" s="14">
        <f t="shared" si="3"/>
        <v>1.9465480318993515</v>
      </c>
    </row>
    <row r="125" spans="1:5" ht="14.25" customHeight="1" x14ac:dyDescent="0.25">
      <c r="A125" s="2">
        <v>40293</v>
      </c>
      <c r="B125" s="6">
        <v>173286</v>
      </c>
      <c r="C125" s="15">
        <v>744095</v>
      </c>
      <c r="D125" s="14">
        <f t="shared" si="2"/>
        <v>4.2940283692854591</v>
      </c>
      <c r="E125" s="14">
        <f t="shared" si="3"/>
        <v>1.4572253061617</v>
      </c>
    </row>
    <row r="126" spans="1:5" ht="14.25" customHeight="1" x14ac:dyDescent="0.25">
      <c r="A126" s="2">
        <v>40294</v>
      </c>
      <c r="B126" s="6">
        <v>173286</v>
      </c>
      <c r="C126" s="15">
        <v>121172</v>
      </c>
      <c r="D126" s="14">
        <f t="shared" si="2"/>
        <v>0.69926018258832223</v>
      </c>
      <c r="E126" s="14">
        <f t="shared" si="3"/>
        <v>-0.35773238484903797</v>
      </c>
    </row>
    <row r="127" spans="1:5" ht="14.25" customHeight="1" x14ac:dyDescent="0.25">
      <c r="A127" s="2">
        <v>40295</v>
      </c>
      <c r="B127" s="6">
        <v>173286</v>
      </c>
      <c r="C127" s="15">
        <v>129649</v>
      </c>
      <c r="D127" s="14">
        <f t="shared" si="2"/>
        <v>0.7481793105040222</v>
      </c>
      <c r="E127" s="14">
        <f t="shared" si="3"/>
        <v>-0.29011260981072662</v>
      </c>
    </row>
    <row r="128" spans="1:5" ht="14.25" customHeight="1" x14ac:dyDescent="0.25">
      <c r="A128" s="2">
        <v>40296</v>
      </c>
      <c r="B128" s="6">
        <v>173286</v>
      </c>
      <c r="C128" s="15">
        <v>487494</v>
      </c>
      <c r="D128" s="14">
        <f t="shared" si="2"/>
        <v>2.8132336137945364</v>
      </c>
      <c r="E128" s="14">
        <f t="shared" si="3"/>
        <v>1.0343345739778598</v>
      </c>
    </row>
    <row r="129" spans="1:5" ht="14.25" customHeight="1" x14ac:dyDescent="0.25">
      <c r="A129" s="2">
        <v>40297</v>
      </c>
      <c r="B129" s="6">
        <v>173286</v>
      </c>
      <c r="C129" s="15">
        <v>33766</v>
      </c>
      <c r="D129" s="14">
        <f t="shared" si="2"/>
        <v>0.19485705711944415</v>
      </c>
      <c r="E129" s="14">
        <f t="shared" si="3"/>
        <v>-1.6354890296369924</v>
      </c>
    </row>
    <row r="130" spans="1:5" ht="14.25" customHeight="1" x14ac:dyDescent="0.25">
      <c r="A130" s="2">
        <v>40298</v>
      </c>
      <c r="B130" s="6">
        <v>173286</v>
      </c>
      <c r="C130" s="15">
        <v>47286</v>
      </c>
      <c r="D130" s="14">
        <f t="shared" si="2"/>
        <v>0.27287836293757139</v>
      </c>
      <c r="E130" s="14">
        <f t="shared" si="3"/>
        <v>-1.2987291400924268</v>
      </c>
    </row>
    <row r="131" spans="1:5" ht="14.25" customHeight="1" x14ac:dyDescent="0.25">
      <c r="A131" s="2">
        <v>40299</v>
      </c>
      <c r="B131" s="6">
        <v>173286</v>
      </c>
      <c r="C131" s="15">
        <v>24258</v>
      </c>
      <c r="D131" s="14">
        <f t="shared" si="2"/>
        <v>0.13998822755444756</v>
      </c>
      <c r="E131" s="14">
        <f t="shared" si="3"/>
        <v>-1.9661969488053053</v>
      </c>
    </row>
    <row r="132" spans="1:5" ht="14.25" customHeight="1" x14ac:dyDescent="0.25">
      <c r="A132" s="2">
        <v>40300</v>
      </c>
      <c r="B132" s="6">
        <v>173286</v>
      </c>
      <c r="C132" s="15">
        <v>368144</v>
      </c>
      <c r="D132" s="14">
        <f t="shared" si="2"/>
        <v>2.1244878409104024</v>
      </c>
      <c r="E132" s="14">
        <f t="shared" si="3"/>
        <v>0.75353075728518271</v>
      </c>
    </row>
    <row r="133" spans="1:5" ht="14.25" customHeight="1" x14ac:dyDescent="0.25">
      <c r="A133" s="2">
        <v>40301</v>
      </c>
      <c r="B133" s="6">
        <v>173286</v>
      </c>
      <c r="C133" s="15">
        <v>1632047</v>
      </c>
      <c r="D133" s="14">
        <f t="shared" si="2"/>
        <v>9.4182276698636933</v>
      </c>
      <c r="E133" s="14">
        <f t="shared" si="3"/>
        <v>2.2426469254369823</v>
      </c>
    </row>
    <row r="134" spans="1:5" ht="14.25" customHeight="1" x14ac:dyDescent="0.25">
      <c r="A134" s="2">
        <v>40302</v>
      </c>
      <c r="B134" s="6">
        <v>173286</v>
      </c>
      <c r="C134" s="15">
        <v>36361</v>
      </c>
      <c r="D134" s="14">
        <f t="shared" si="2"/>
        <v>0.20983230035894418</v>
      </c>
      <c r="E134" s="14">
        <f t="shared" si="3"/>
        <v>-1.5614466370106348</v>
      </c>
    </row>
    <row r="135" spans="1:5" ht="14.25" customHeight="1" x14ac:dyDescent="0.25">
      <c r="A135" s="2">
        <v>40303</v>
      </c>
      <c r="B135" s="6">
        <v>173286</v>
      </c>
      <c r="C135" s="15">
        <v>73401</v>
      </c>
      <c r="D135" s="14">
        <f t="shared" si="2"/>
        <v>0.42358297842872478</v>
      </c>
      <c r="E135" s="14">
        <f t="shared" si="3"/>
        <v>-0.85900584918612821</v>
      </c>
    </row>
    <row r="136" spans="1:5" ht="14.25" customHeight="1" x14ac:dyDescent="0.25">
      <c r="A136" s="2">
        <v>40304</v>
      </c>
      <c r="B136" s="6">
        <v>173286</v>
      </c>
      <c r="C136" s="15">
        <v>869456</v>
      </c>
      <c r="D136" s="14">
        <f t="shared" si="2"/>
        <v>5.0174624609027854</v>
      </c>
      <c r="E136" s="14">
        <f t="shared" si="3"/>
        <v>1.6129243200266437</v>
      </c>
    </row>
    <row r="137" spans="1:5" ht="14.25" customHeight="1" x14ac:dyDescent="0.25">
      <c r="A137" s="2">
        <v>40305</v>
      </c>
      <c r="B137" s="6">
        <v>173286</v>
      </c>
      <c r="C137" s="15">
        <v>109537</v>
      </c>
      <c r="D137" s="14">
        <f t="shared" si="2"/>
        <v>0.63211684729291462</v>
      </c>
      <c r="E137" s="14">
        <f t="shared" si="3"/>
        <v>-0.45868101696725361</v>
      </c>
    </row>
    <row r="138" spans="1:5" ht="14.25" customHeight="1" x14ac:dyDescent="0.25">
      <c r="A138" s="2">
        <v>40306</v>
      </c>
      <c r="B138" s="6">
        <v>173286</v>
      </c>
      <c r="C138" s="15">
        <v>316561</v>
      </c>
      <c r="D138" s="14">
        <f t="shared" si="2"/>
        <v>1.8268123218263448</v>
      </c>
      <c r="E138" s="14">
        <f t="shared" si="3"/>
        <v>0.60257254733899224</v>
      </c>
    </row>
    <row r="139" spans="1:5" ht="14.25" customHeight="1" x14ac:dyDescent="0.25">
      <c r="A139" s="2">
        <v>40307</v>
      </c>
      <c r="B139" s="6">
        <v>173286</v>
      </c>
      <c r="C139" s="15">
        <v>9653</v>
      </c>
      <c r="D139" s="14">
        <f t="shared" ref="D139:D202" si="4">C139/B139</f>
        <v>5.5705596528282726E-2</v>
      </c>
      <c r="E139" s="14">
        <f t="shared" si="3"/>
        <v>-2.8876746608255162</v>
      </c>
    </row>
    <row r="140" spans="1:5" ht="14.25" customHeight="1" x14ac:dyDescent="0.25">
      <c r="A140" s="2">
        <v>40308</v>
      </c>
      <c r="B140" s="6">
        <v>173286</v>
      </c>
      <c r="C140" s="15">
        <v>8383</v>
      </c>
      <c r="D140" s="14">
        <f t="shared" si="4"/>
        <v>4.8376672091224912E-2</v>
      </c>
      <c r="E140" s="14">
        <f t="shared" ref="E140:E203" si="5">LN(D140)</f>
        <v>-3.0287375630362741</v>
      </c>
    </row>
    <row r="141" spans="1:5" ht="14.25" customHeight="1" x14ac:dyDescent="0.25">
      <c r="A141" s="2">
        <v>40309</v>
      </c>
      <c r="B141" s="6">
        <v>173286</v>
      </c>
      <c r="C141" s="15">
        <v>54129</v>
      </c>
      <c r="D141" s="14">
        <f t="shared" si="4"/>
        <v>0.31236799279803329</v>
      </c>
      <c r="E141" s="14">
        <f t="shared" si="5"/>
        <v>-1.1635733220977231</v>
      </c>
    </row>
    <row r="142" spans="1:5" ht="14.25" customHeight="1" x14ac:dyDescent="0.25">
      <c r="A142" s="2">
        <v>40310</v>
      </c>
      <c r="B142" s="6">
        <v>173286</v>
      </c>
      <c r="C142" s="15">
        <v>231176</v>
      </c>
      <c r="D142" s="14">
        <f t="shared" si="4"/>
        <v>1.3340719965836825</v>
      </c>
      <c r="E142" s="14">
        <f t="shared" si="5"/>
        <v>0.28823591648961511</v>
      </c>
    </row>
    <row r="143" spans="1:5" ht="14.25" customHeight="1" x14ac:dyDescent="0.25">
      <c r="A143" s="2">
        <v>40311</v>
      </c>
      <c r="B143" s="6">
        <v>173286</v>
      </c>
      <c r="C143" s="15">
        <v>132292</v>
      </c>
      <c r="D143" s="14">
        <f t="shared" si="4"/>
        <v>0.76343155246240324</v>
      </c>
      <c r="E143" s="14">
        <f t="shared" si="5"/>
        <v>-0.26993180803128275</v>
      </c>
    </row>
    <row r="144" spans="1:5" ht="14.25" customHeight="1" x14ac:dyDescent="0.25">
      <c r="A144" s="2">
        <v>40312</v>
      </c>
      <c r="B144" s="6">
        <v>173286</v>
      </c>
      <c r="C144" s="15">
        <v>254824</v>
      </c>
      <c r="D144" s="14">
        <f t="shared" si="4"/>
        <v>1.470540032085685</v>
      </c>
      <c r="E144" s="14">
        <f t="shared" si="5"/>
        <v>0.3856297020930341</v>
      </c>
    </row>
    <row r="145" spans="1:5" ht="14.25" customHeight="1" x14ac:dyDescent="0.25">
      <c r="A145" s="2">
        <v>40313</v>
      </c>
      <c r="B145" s="6">
        <v>173286</v>
      </c>
      <c r="C145" s="15">
        <v>460223</v>
      </c>
      <c r="D145" s="14">
        <f t="shared" si="4"/>
        <v>2.6558579458236671</v>
      </c>
      <c r="E145" s="14">
        <f t="shared" si="5"/>
        <v>0.97676774593071636</v>
      </c>
    </row>
    <row r="146" spans="1:5" ht="14.25" customHeight="1" x14ac:dyDescent="0.25">
      <c r="A146" s="2">
        <v>40314</v>
      </c>
      <c r="B146" s="6">
        <v>173286</v>
      </c>
      <c r="C146" s="15">
        <v>1165328</v>
      </c>
      <c r="D146" s="14">
        <f t="shared" si="4"/>
        <v>6.7248825640848073</v>
      </c>
      <c r="E146" s="14">
        <f t="shared" si="5"/>
        <v>1.9058144627458102</v>
      </c>
    </row>
    <row r="147" spans="1:5" ht="14.25" customHeight="1" x14ac:dyDescent="0.25">
      <c r="A147" s="2">
        <v>40315</v>
      </c>
      <c r="B147" s="6">
        <v>173286</v>
      </c>
      <c r="C147" s="15">
        <v>224258</v>
      </c>
      <c r="D147" s="14">
        <f t="shared" si="4"/>
        <v>1.2941495562249692</v>
      </c>
      <c r="E147" s="14">
        <f t="shared" si="5"/>
        <v>0.25785376608104965</v>
      </c>
    </row>
    <row r="148" spans="1:5" ht="14.25" customHeight="1" x14ac:dyDescent="0.25">
      <c r="A148" s="2">
        <v>40316</v>
      </c>
      <c r="B148" s="6">
        <v>173286</v>
      </c>
      <c r="C148" s="15">
        <v>143704</v>
      </c>
      <c r="D148" s="14">
        <f t="shared" si="4"/>
        <v>0.82928799787634311</v>
      </c>
      <c r="E148" s="14">
        <f t="shared" si="5"/>
        <v>-0.18718778022545973</v>
      </c>
    </row>
    <row r="149" spans="1:5" ht="14.25" customHeight="1" x14ac:dyDescent="0.25">
      <c r="A149" s="2">
        <v>40317</v>
      </c>
      <c r="B149" s="6">
        <v>173286</v>
      </c>
      <c r="C149" s="15">
        <v>194290</v>
      </c>
      <c r="D149" s="14">
        <f t="shared" si="4"/>
        <v>1.1212100227369781</v>
      </c>
      <c r="E149" s="14">
        <f t="shared" si="5"/>
        <v>0.11440847956302727</v>
      </c>
    </row>
    <row r="150" spans="1:5" ht="14.25" customHeight="1" x14ac:dyDescent="0.25">
      <c r="A150" s="2">
        <v>40318</v>
      </c>
      <c r="B150" s="6">
        <v>173286</v>
      </c>
      <c r="C150" s="15">
        <v>167988</v>
      </c>
      <c r="D150" s="14">
        <f t="shared" si="4"/>
        <v>0.96942626640351792</v>
      </c>
      <c r="E150" s="14">
        <f t="shared" si="5"/>
        <v>-3.1050860411305701E-2</v>
      </c>
    </row>
    <row r="151" spans="1:5" ht="14.25" customHeight="1" x14ac:dyDescent="0.25">
      <c r="A151" s="2">
        <v>40319</v>
      </c>
      <c r="B151" s="6">
        <v>173286</v>
      </c>
      <c r="C151" s="15">
        <v>31122</v>
      </c>
      <c r="D151" s="14">
        <f t="shared" si="4"/>
        <v>0.17959904435441987</v>
      </c>
      <c r="E151" s="14">
        <f t="shared" si="5"/>
        <v>-1.7170284440946759</v>
      </c>
    </row>
    <row r="152" spans="1:5" ht="14.25" customHeight="1" x14ac:dyDescent="0.25">
      <c r="A152" s="2">
        <v>40320</v>
      </c>
      <c r="B152" s="6">
        <v>173286</v>
      </c>
      <c r="C152" s="15">
        <v>60205</v>
      </c>
      <c r="D152" s="14">
        <f t="shared" si="4"/>
        <v>0.34743141396304378</v>
      </c>
      <c r="E152" s="14">
        <f t="shared" si="5"/>
        <v>-1.0571880033478118</v>
      </c>
    </row>
    <row r="153" spans="1:5" ht="14.25" customHeight="1" x14ac:dyDescent="0.25">
      <c r="A153" s="2">
        <v>40321</v>
      </c>
      <c r="B153" s="6">
        <v>173286</v>
      </c>
      <c r="C153" s="15">
        <v>32918</v>
      </c>
      <c r="D153" s="14">
        <f t="shared" si="4"/>
        <v>0.18996341308588113</v>
      </c>
      <c r="E153" s="14">
        <f t="shared" si="5"/>
        <v>-1.660923788070118</v>
      </c>
    </row>
    <row r="154" spans="1:5" ht="14.25" customHeight="1" x14ac:dyDescent="0.25">
      <c r="A154" s="2">
        <v>40322</v>
      </c>
      <c r="B154" s="6">
        <v>173286</v>
      </c>
      <c r="C154" s="15">
        <v>50240</v>
      </c>
      <c r="D154" s="14">
        <f t="shared" si="4"/>
        <v>0.289925325762035</v>
      </c>
      <c r="E154" s="14">
        <f t="shared" si="5"/>
        <v>-1.238131886532051</v>
      </c>
    </row>
    <row r="155" spans="1:5" ht="14.25" customHeight="1" x14ac:dyDescent="0.25">
      <c r="A155" s="2">
        <v>40323</v>
      </c>
      <c r="B155" s="6">
        <v>173286</v>
      </c>
      <c r="C155" s="15">
        <v>43641</v>
      </c>
      <c r="D155" s="14">
        <f t="shared" si="4"/>
        <v>0.25184377272255115</v>
      </c>
      <c r="E155" s="14">
        <f t="shared" si="5"/>
        <v>-1.3789463332325596</v>
      </c>
    </row>
    <row r="156" spans="1:5" ht="14.25" customHeight="1" x14ac:dyDescent="0.25">
      <c r="A156" s="2">
        <v>40324</v>
      </c>
      <c r="B156" s="6">
        <v>173286</v>
      </c>
      <c r="C156" s="15">
        <v>48819</v>
      </c>
      <c r="D156" s="14">
        <f t="shared" si="4"/>
        <v>0.28172500952183094</v>
      </c>
      <c r="E156" s="14">
        <f t="shared" si="5"/>
        <v>-1.2668238273454073</v>
      </c>
    </row>
    <row r="157" spans="1:5" ht="14.25" customHeight="1" x14ac:dyDescent="0.25">
      <c r="A157" s="2">
        <v>40325</v>
      </c>
      <c r="B157" s="6">
        <v>173286</v>
      </c>
      <c r="C157" s="15">
        <v>118813</v>
      </c>
      <c r="D157" s="14">
        <f t="shared" si="4"/>
        <v>0.68564684971665335</v>
      </c>
      <c r="E157" s="14">
        <f t="shared" si="5"/>
        <v>-0.37739258014078619</v>
      </c>
    </row>
    <row r="158" spans="1:5" ht="14.25" customHeight="1" x14ac:dyDescent="0.25">
      <c r="A158" s="2">
        <v>40326</v>
      </c>
      <c r="B158" s="6">
        <v>173286</v>
      </c>
      <c r="C158" s="15">
        <v>60354</v>
      </c>
      <c r="D158" s="14">
        <f t="shared" si="4"/>
        <v>0.34829126415290329</v>
      </c>
      <c r="E158" s="14">
        <f t="shared" si="5"/>
        <v>-1.054716183311738</v>
      </c>
    </row>
    <row r="159" spans="1:5" ht="14.25" customHeight="1" x14ac:dyDescent="0.25">
      <c r="A159" s="2">
        <v>40327</v>
      </c>
      <c r="B159" s="6">
        <v>173286</v>
      </c>
      <c r="C159" s="15">
        <v>27185</v>
      </c>
      <c r="D159" s="14">
        <f t="shared" si="4"/>
        <v>0.15687937859954065</v>
      </c>
      <c r="E159" s="14">
        <f t="shared" si="5"/>
        <v>-1.8522780580941101</v>
      </c>
    </row>
    <row r="160" spans="1:5" ht="14.25" customHeight="1" x14ac:dyDescent="0.25">
      <c r="A160" s="2">
        <v>40328</v>
      </c>
      <c r="B160" s="6">
        <v>173286</v>
      </c>
      <c r="C160" s="15">
        <v>494823</v>
      </c>
      <c r="D160" s="14">
        <f t="shared" si="4"/>
        <v>2.8555278556836674</v>
      </c>
      <c r="E160" s="14">
        <f t="shared" si="5"/>
        <v>1.0492567141736651</v>
      </c>
    </row>
    <row r="161" spans="1:5" ht="14.25" customHeight="1" x14ac:dyDescent="0.25">
      <c r="A161" s="2">
        <v>40329</v>
      </c>
      <c r="B161" s="6">
        <v>173286</v>
      </c>
      <c r="C161" s="15">
        <v>1431150</v>
      </c>
      <c r="D161" s="14">
        <f t="shared" si="4"/>
        <v>8.258889927634085</v>
      </c>
      <c r="E161" s="14">
        <f t="shared" si="5"/>
        <v>2.1112901871739704</v>
      </c>
    </row>
    <row r="162" spans="1:5" ht="14.25" customHeight="1" x14ac:dyDescent="0.25">
      <c r="A162" s="2">
        <v>40330</v>
      </c>
      <c r="B162" s="6">
        <v>173286</v>
      </c>
      <c r="C162" s="15">
        <v>59607</v>
      </c>
      <c r="D162" s="14">
        <f t="shared" si="4"/>
        <v>0.34398047159031891</v>
      </c>
      <c r="E162" s="14">
        <f t="shared" si="5"/>
        <v>-1.0671703918529323</v>
      </c>
    </row>
    <row r="163" spans="1:5" ht="14.25" customHeight="1" x14ac:dyDescent="0.25">
      <c r="A163" s="2">
        <v>40331</v>
      </c>
      <c r="B163" s="6">
        <v>173286</v>
      </c>
      <c r="C163" s="15">
        <v>169555</v>
      </c>
      <c r="D163" s="14">
        <f t="shared" si="4"/>
        <v>0.97846912041365142</v>
      </c>
      <c r="E163" s="14">
        <f t="shared" si="5"/>
        <v>-2.1766050729152931E-2</v>
      </c>
    </row>
    <row r="164" spans="1:5" ht="14.25" customHeight="1" x14ac:dyDescent="0.25">
      <c r="A164" s="2">
        <v>40332</v>
      </c>
      <c r="B164" s="6">
        <v>173286</v>
      </c>
      <c r="C164" s="15">
        <v>404646</v>
      </c>
      <c r="D164" s="14">
        <f t="shared" si="4"/>
        <v>2.3351338250060594</v>
      </c>
      <c r="E164" s="14">
        <f t="shared" si="5"/>
        <v>0.84806920211498227</v>
      </c>
    </row>
    <row r="165" spans="1:5" ht="14.25" customHeight="1" x14ac:dyDescent="0.25">
      <c r="A165" s="2">
        <v>40333</v>
      </c>
      <c r="B165" s="6">
        <v>173286</v>
      </c>
      <c r="C165" s="15">
        <v>239101</v>
      </c>
      <c r="D165" s="14">
        <f t="shared" si="4"/>
        <v>1.379805639232252</v>
      </c>
      <c r="E165" s="14">
        <f t="shared" si="5"/>
        <v>0.32194264811401985</v>
      </c>
    </row>
    <row r="166" spans="1:5" ht="14.25" customHeight="1" x14ac:dyDescent="0.25">
      <c r="A166" s="2">
        <v>40334</v>
      </c>
      <c r="B166" s="6">
        <v>173286</v>
      </c>
      <c r="C166" s="15">
        <v>97386</v>
      </c>
      <c r="D166" s="14">
        <f t="shared" si="4"/>
        <v>0.56199577576953708</v>
      </c>
      <c r="E166" s="14">
        <f t="shared" si="5"/>
        <v>-0.57626094554100571</v>
      </c>
    </row>
    <row r="167" spans="1:5" ht="14.25" customHeight="1" x14ac:dyDescent="0.25">
      <c r="A167" s="2">
        <v>40335</v>
      </c>
      <c r="B167" s="6">
        <v>173286</v>
      </c>
      <c r="C167" s="15">
        <v>255499</v>
      </c>
      <c r="D167" s="14">
        <f t="shared" si="4"/>
        <v>1.4744353265699479</v>
      </c>
      <c r="E167" s="14">
        <f t="shared" si="5"/>
        <v>0.38827508704978075</v>
      </c>
    </row>
    <row r="168" spans="1:5" ht="14.25" customHeight="1" x14ac:dyDescent="0.25">
      <c r="A168" s="2">
        <v>40336</v>
      </c>
      <c r="B168" s="6">
        <v>173286</v>
      </c>
      <c r="C168" s="15">
        <v>69392</v>
      </c>
      <c r="D168" s="14">
        <f t="shared" si="4"/>
        <v>0.40044781459552414</v>
      </c>
      <c r="E168" s="14">
        <f t="shared" si="5"/>
        <v>-0.9151718215989838</v>
      </c>
    </row>
    <row r="169" spans="1:5" ht="14.25" customHeight="1" x14ac:dyDescent="0.25">
      <c r="A169" s="2">
        <v>40337</v>
      </c>
      <c r="B169" s="6">
        <v>173286</v>
      </c>
      <c r="C169" s="15">
        <v>89188</v>
      </c>
      <c r="D169" s="14">
        <f t="shared" si="4"/>
        <v>0.51468670290733243</v>
      </c>
      <c r="E169" s="14">
        <f t="shared" si="5"/>
        <v>-0.66419690730386993</v>
      </c>
    </row>
    <row r="170" spans="1:5" ht="14.25" customHeight="1" x14ac:dyDescent="0.25">
      <c r="A170" s="2">
        <v>40338</v>
      </c>
      <c r="B170" s="6">
        <v>173286</v>
      </c>
      <c r="C170" s="15">
        <v>239308</v>
      </c>
      <c r="D170" s="14">
        <f t="shared" si="4"/>
        <v>1.3810001962074259</v>
      </c>
      <c r="E170" s="14">
        <f t="shared" si="5"/>
        <v>0.32280801650348523</v>
      </c>
    </row>
    <row r="171" spans="1:5" ht="14.25" customHeight="1" x14ac:dyDescent="0.25">
      <c r="A171" s="2">
        <v>40339</v>
      </c>
      <c r="B171" s="6">
        <v>173286</v>
      </c>
      <c r="C171" s="15">
        <v>67949</v>
      </c>
      <c r="D171" s="14">
        <f t="shared" si="4"/>
        <v>0.39212054060916635</v>
      </c>
      <c r="E171" s="14">
        <f t="shared" si="5"/>
        <v>-0.93618598490659166</v>
      </c>
    </row>
    <row r="172" spans="1:5" ht="14.25" customHeight="1" x14ac:dyDescent="0.25">
      <c r="A172" s="2">
        <v>40340</v>
      </c>
      <c r="B172" s="6">
        <v>173286</v>
      </c>
      <c r="C172" s="15">
        <v>895709</v>
      </c>
      <c r="D172" s="14">
        <f t="shared" si="4"/>
        <v>5.1689634477107207</v>
      </c>
      <c r="E172" s="14">
        <f t="shared" si="5"/>
        <v>1.6426721747458197</v>
      </c>
    </row>
    <row r="173" spans="1:5" ht="14.25" customHeight="1" x14ac:dyDescent="0.25">
      <c r="A173" s="2">
        <v>40341</v>
      </c>
      <c r="B173" s="6">
        <v>173286</v>
      </c>
      <c r="C173" s="15">
        <v>1054990</v>
      </c>
      <c r="D173" s="14">
        <f t="shared" si="4"/>
        <v>6.0881433006705681</v>
      </c>
      <c r="E173" s="14">
        <f t="shared" si="5"/>
        <v>1.8063431585002641</v>
      </c>
    </row>
    <row r="174" spans="1:5" ht="14.25" customHeight="1" x14ac:dyDescent="0.25">
      <c r="A174" s="2">
        <v>40342</v>
      </c>
      <c r="B174" s="6">
        <v>173286</v>
      </c>
      <c r="C174" s="15">
        <v>294853</v>
      </c>
      <c r="D174" s="14">
        <f t="shared" si="4"/>
        <v>1.7015396512124465</v>
      </c>
      <c r="E174" s="14">
        <f t="shared" si="5"/>
        <v>0.53153351836784135</v>
      </c>
    </row>
    <row r="175" spans="1:5" ht="14.25" customHeight="1" x14ac:dyDescent="0.25">
      <c r="A175" s="2">
        <v>40343</v>
      </c>
      <c r="B175" s="6">
        <v>173286</v>
      </c>
      <c r="C175" s="15">
        <v>1533109</v>
      </c>
      <c r="D175" s="14">
        <f t="shared" si="4"/>
        <v>8.8472756021836734</v>
      </c>
      <c r="E175" s="14">
        <f t="shared" si="5"/>
        <v>2.1801095700657314</v>
      </c>
    </row>
    <row r="176" spans="1:5" ht="14.25" customHeight="1" x14ac:dyDescent="0.25">
      <c r="A176" s="2">
        <v>40344</v>
      </c>
      <c r="B176" s="6">
        <v>173286</v>
      </c>
      <c r="C176" s="15">
        <v>1735194</v>
      </c>
      <c r="D176" s="14">
        <f t="shared" si="4"/>
        <v>10.013469062705585</v>
      </c>
      <c r="E176" s="14">
        <f t="shared" si="5"/>
        <v>2.3039310930000312</v>
      </c>
    </row>
    <row r="177" spans="1:5" ht="14.25" customHeight="1" x14ac:dyDescent="0.25">
      <c r="A177" s="2">
        <v>40345</v>
      </c>
      <c r="B177" s="6">
        <v>173286</v>
      </c>
      <c r="C177" s="15">
        <v>1119296</v>
      </c>
      <c r="D177" s="14">
        <f t="shared" si="4"/>
        <v>6.4592407926780009</v>
      </c>
      <c r="E177" s="14">
        <f t="shared" si="5"/>
        <v>1.8655117865347319</v>
      </c>
    </row>
    <row r="178" spans="1:5" ht="14.25" customHeight="1" x14ac:dyDescent="0.25">
      <c r="A178" s="2">
        <v>40346</v>
      </c>
      <c r="B178" s="6">
        <v>173286</v>
      </c>
      <c r="C178" s="15">
        <v>57865</v>
      </c>
      <c r="D178" s="14">
        <f t="shared" si="4"/>
        <v>0.33392772641759866</v>
      </c>
      <c r="E178" s="14">
        <f t="shared" si="5"/>
        <v>-1.096830697391953</v>
      </c>
    </row>
    <row r="179" spans="1:5" ht="14.25" customHeight="1" x14ac:dyDescent="0.25">
      <c r="A179" s="2">
        <v>40347</v>
      </c>
      <c r="B179" s="6">
        <v>173286</v>
      </c>
      <c r="C179" s="15">
        <v>103387</v>
      </c>
      <c r="D179" s="14">
        <f t="shared" si="4"/>
        <v>0.59662638643629606</v>
      </c>
      <c r="E179" s="14">
        <f t="shared" si="5"/>
        <v>-0.51646417986024962</v>
      </c>
    </row>
    <row r="180" spans="1:5" ht="14.25" customHeight="1" x14ac:dyDescent="0.25">
      <c r="A180" s="2">
        <v>40348</v>
      </c>
      <c r="B180" s="6">
        <v>173286</v>
      </c>
      <c r="C180" s="15">
        <v>17201</v>
      </c>
      <c r="D180" s="14">
        <f t="shared" si="4"/>
        <v>9.9263645072308213E-2</v>
      </c>
      <c r="E180" s="14">
        <f t="shared" si="5"/>
        <v>-2.3099758870277403</v>
      </c>
    </row>
    <row r="181" spans="1:5" ht="14.25" customHeight="1" x14ac:dyDescent="0.25">
      <c r="A181" s="2">
        <v>40349</v>
      </c>
      <c r="B181" s="6">
        <v>173286</v>
      </c>
      <c r="C181" s="15">
        <v>59772</v>
      </c>
      <c r="D181" s="14">
        <f t="shared" si="4"/>
        <v>0.34493265468647205</v>
      </c>
      <c r="E181" s="14">
        <f t="shared" si="5"/>
        <v>-1.0644060848128476</v>
      </c>
    </row>
    <row r="182" spans="1:5" ht="14.25" customHeight="1" x14ac:dyDescent="0.25">
      <c r="A182" s="2">
        <v>40350</v>
      </c>
      <c r="B182" s="6">
        <v>173286</v>
      </c>
      <c r="C182" s="15">
        <v>5606256</v>
      </c>
      <c r="D182" s="14">
        <f t="shared" si="4"/>
        <v>32.352619369135418</v>
      </c>
      <c r="E182" s="14">
        <f t="shared" si="5"/>
        <v>3.4766949873486532</v>
      </c>
    </row>
    <row r="183" spans="1:5" ht="14.25" customHeight="1" x14ac:dyDescent="0.25">
      <c r="A183" s="2">
        <v>40351</v>
      </c>
      <c r="B183" s="6">
        <v>173286</v>
      </c>
      <c r="C183" s="15">
        <v>1253167</v>
      </c>
      <c r="D183" s="14">
        <f t="shared" si="4"/>
        <v>7.2317844488302576</v>
      </c>
      <c r="E183" s="14">
        <f t="shared" si="5"/>
        <v>1.9784858174507605</v>
      </c>
    </row>
    <row r="184" spans="1:5" ht="14.25" customHeight="1" x14ac:dyDescent="0.25">
      <c r="A184" s="2">
        <v>40352</v>
      </c>
      <c r="B184" s="6">
        <v>173286</v>
      </c>
      <c r="C184" s="15">
        <v>412180</v>
      </c>
      <c r="D184" s="14">
        <f t="shared" si="4"/>
        <v>2.3786110822570778</v>
      </c>
      <c r="E184" s="14">
        <f t="shared" si="5"/>
        <v>0.86651673845136823</v>
      </c>
    </row>
    <row r="185" spans="1:5" ht="14.25" customHeight="1" x14ac:dyDescent="0.25">
      <c r="A185" s="2">
        <v>40353</v>
      </c>
      <c r="B185" s="6">
        <v>173286</v>
      </c>
      <c r="C185" s="15">
        <v>655418</v>
      </c>
      <c r="D185" s="14">
        <f t="shared" si="4"/>
        <v>3.7822905485728797</v>
      </c>
      <c r="E185" s="14">
        <f t="shared" si="5"/>
        <v>1.3303297913396215</v>
      </c>
    </row>
    <row r="186" spans="1:5" ht="14.25" customHeight="1" x14ac:dyDescent="0.25">
      <c r="A186" s="2">
        <v>40354</v>
      </c>
      <c r="B186" s="6">
        <v>173286</v>
      </c>
      <c r="C186" s="15">
        <v>435705</v>
      </c>
      <c r="D186" s="14">
        <f t="shared" si="4"/>
        <v>2.5143693085419478</v>
      </c>
      <c r="E186" s="14">
        <f t="shared" si="5"/>
        <v>0.92202200015164715</v>
      </c>
    </row>
    <row r="187" spans="1:5" ht="14.25" customHeight="1" x14ac:dyDescent="0.25">
      <c r="A187" s="2">
        <v>40355</v>
      </c>
      <c r="B187" s="6">
        <v>173286</v>
      </c>
      <c r="C187" s="15">
        <v>422284</v>
      </c>
      <c r="D187" s="14">
        <f t="shared" si="4"/>
        <v>2.4369193125815127</v>
      </c>
      <c r="E187" s="14">
        <f t="shared" si="5"/>
        <v>0.89073466477262619</v>
      </c>
    </row>
    <row r="188" spans="1:5" ht="14.25" customHeight="1" x14ac:dyDescent="0.25">
      <c r="A188" s="2">
        <v>40356</v>
      </c>
      <c r="B188" s="6">
        <v>173286</v>
      </c>
      <c r="C188" s="15">
        <v>280228</v>
      </c>
      <c r="D188" s="14">
        <f t="shared" si="4"/>
        <v>1.6171416040534146</v>
      </c>
      <c r="E188" s="14">
        <f t="shared" si="5"/>
        <v>0.48066014884079278</v>
      </c>
    </row>
    <row r="189" spans="1:5" ht="14.25" customHeight="1" x14ac:dyDescent="0.25">
      <c r="A189" s="2">
        <v>40357</v>
      </c>
      <c r="B189" s="6">
        <v>173286</v>
      </c>
      <c r="C189" s="15">
        <v>483823</v>
      </c>
      <c r="D189" s="14">
        <f t="shared" si="4"/>
        <v>2.7920489826067887</v>
      </c>
      <c r="E189" s="14">
        <f t="shared" si="5"/>
        <v>1.0267757286598396</v>
      </c>
    </row>
    <row r="190" spans="1:5" ht="14.25" customHeight="1" x14ac:dyDescent="0.25">
      <c r="A190" s="2">
        <v>40358</v>
      </c>
      <c r="B190" s="6">
        <v>173286</v>
      </c>
      <c r="C190" s="15">
        <v>27454</v>
      </c>
      <c r="D190" s="14">
        <f t="shared" si="4"/>
        <v>0.15843172558660248</v>
      </c>
      <c r="E190" s="14">
        <f t="shared" si="5"/>
        <v>-1.8424315318625264</v>
      </c>
    </row>
    <row r="191" spans="1:5" ht="14.25" customHeight="1" x14ac:dyDescent="0.25">
      <c r="A191" s="2">
        <v>40359</v>
      </c>
      <c r="B191" s="6">
        <v>173286</v>
      </c>
      <c r="C191" s="15">
        <v>36976</v>
      </c>
      <c r="D191" s="14">
        <f t="shared" si="4"/>
        <v>0.21338134644460602</v>
      </c>
      <c r="E191" s="14">
        <f t="shared" si="5"/>
        <v>-1.5446743551599693</v>
      </c>
    </row>
    <row r="192" spans="1:5" ht="14.25" customHeight="1" x14ac:dyDescent="0.25">
      <c r="A192" s="2">
        <v>40360</v>
      </c>
      <c r="B192" s="6">
        <v>173286</v>
      </c>
      <c r="C192" s="15">
        <v>86960</v>
      </c>
      <c r="D192" s="14">
        <f t="shared" si="4"/>
        <v>0.50182934570594273</v>
      </c>
      <c r="E192" s="14">
        <f t="shared" si="5"/>
        <v>-0.68949516587904025</v>
      </c>
    </row>
    <row r="193" spans="1:5" ht="14.25" customHeight="1" x14ac:dyDescent="0.25">
      <c r="A193" s="2">
        <v>40361</v>
      </c>
      <c r="B193" s="6">
        <v>173286</v>
      </c>
      <c r="C193" s="15">
        <v>10464</v>
      </c>
      <c r="D193" s="14">
        <f t="shared" si="4"/>
        <v>6.0385720716041688E-2</v>
      </c>
      <c r="E193" s="14">
        <f t="shared" si="5"/>
        <v>-2.8070026139771511</v>
      </c>
    </row>
    <row r="194" spans="1:5" ht="14.25" customHeight="1" x14ac:dyDescent="0.25">
      <c r="A194" s="2">
        <v>40362</v>
      </c>
      <c r="B194" s="6">
        <v>173286</v>
      </c>
      <c r="C194" s="15">
        <v>93744</v>
      </c>
      <c r="D194" s="14">
        <f t="shared" si="4"/>
        <v>0.54097849797444686</v>
      </c>
      <c r="E194" s="14">
        <f t="shared" si="5"/>
        <v>-0.61437574588956145</v>
      </c>
    </row>
    <row r="195" spans="1:5" ht="14.25" customHeight="1" x14ac:dyDescent="0.25">
      <c r="A195" s="2">
        <v>40363</v>
      </c>
      <c r="B195" s="6">
        <v>173286</v>
      </c>
      <c r="C195" s="15">
        <v>4319</v>
      </c>
      <c r="D195" s="14">
        <f t="shared" si="4"/>
        <v>2.4924113892639915E-2</v>
      </c>
      <c r="E195" s="14">
        <f t="shared" si="5"/>
        <v>-3.6919195147134301</v>
      </c>
    </row>
    <row r="196" spans="1:5" ht="14.25" customHeight="1" x14ac:dyDescent="0.25">
      <c r="A196" s="2">
        <v>40364</v>
      </c>
      <c r="B196" s="6">
        <v>173286</v>
      </c>
      <c r="C196" s="15">
        <v>83791</v>
      </c>
      <c r="D196" s="14">
        <f t="shared" si="4"/>
        <v>0.48354165945315836</v>
      </c>
      <c r="E196" s="14">
        <f t="shared" si="5"/>
        <v>-0.72661780553961508</v>
      </c>
    </row>
    <row r="197" spans="1:5" ht="14.25" customHeight="1" x14ac:dyDescent="0.25">
      <c r="A197" s="2">
        <v>40365</v>
      </c>
      <c r="B197" s="6">
        <v>173286</v>
      </c>
      <c r="C197" s="15">
        <v>11308</v>
      </c>
      <c r="D197" s="14">
        <f t="shared" si="4"/>
        <v>6.5256281523031284E-2</v>
      </c>
      <c r="E197" s="14">
        <f t="shared" si="5"/>
        <v>-2.7294329688606505</v>
      </c>
    </row>
    <row r="198" spans="1:5" ht="14.25" customHeight="1" x14ac:dyDescent="0.25">
      <c r="A198" s="2">
        <v>40366</v>
      </c>
      <c r="B198" s="6">
        <v>173286</v>
      </c>
      <c r="C198" s="15">
        <v>25327</v>
      </c>
      <c r="D198" s="14">
        <f t="shared" si="4"/>
        <v>0.14615721985619151</v>
      </c>
      <c r="E198" s="14">
        <f t="shared" si="5"/>
        <v>-1.923072388328982</v>
      </c>
    </row>
    <row r="199" spans="1:5" ht="14.25" customHeight="1" x14ac:dyDescent="0.25">
      <c r="A199" s="2">
        <v>40367</v>
      </c>
      <c r="B199" s="6">
        <v>173286</v>
      </c>
      <c r="C199" s="15">
        <v>24567</v>
      </c>
      <c r="D199" s="14">
        <f t="shared" si="4"/>
        <v>0.14177140680724351</v>
      </c>
      <c r="E199" s="14">
        <f t="shared" si="5"/>
        <v>-1.9535393297358334</v>
      </c>
    </row>
    <row r="200" spans="1:5" ht="14.25" customHeight="1" x14ac:dyDescent="0.25">
      <c r="A200" s="2">
        <v>40368</v>
      </c>
      <c r="B200" s="6">
        <v>173286</v>
      </c>
      <c r="C200" s="15">
        <v>194264</v>
      </c>
      <c r="D200" s="14">
        <f t="shared" si="4"/>
        <v>1.121059981764251</v>
      </c>
      <c r="E200" s="14">
        <f t="shared" si="5"/>
        <v>0.11427465003076771</v>
      </c>
    </row>
    <row r="201" spans="1:5" ht="14.25" customHeight="1" x14ac:dyDescent="0.25">
      <c r="A201" s="2">
        <v>40369</v>
      </c>
      <c r="B201" s="6">
        <v>173286</v>
      </c>
      <c r="C201" s="15">
        <v>175751</v>
      </c>
      <c r="D201" s="14">
        <f t="shared" si="4"/>
        <v>1.0142250383758642</v>
      </c>
      <c r="E201" s="14">
        <f t="shared" si="5"/>
        <v>1.4124811883019422E-2</v>
      </c>
    </row>
    <row r="202" spans="1:5" ht="14.25" customHeight="1" x14ac:dyDescent="0.25">
      <c r="A202" s="2">
        <v>40370</v>
      </c>
      <c r="B202" s="6">
        <v>173286</v>
      </c>
      <c r="C202" s="15">
        <v>210754</v>
      </c>
      <c r="D202" s="14">
        <f t="shared" si="4"/>
        <v>1.2162205833131354</v>
      </c>
      <c r="E202" s="14">
        <f t="shared" si="5"/>
        <v>0.19574816784378224</v>
      </c>
    </row>
    <row r="203" spans="1:5" ht="14.25" customHeight="1" x14ac:dyDescent="0.25">
      <c r="A203" s="2">
        <v>40371</v>
      </c>
      <c r="B203" s="6">
        <v>173286</v>
      </c>
      <c r="C203" s="15">
        <v>220861</v>
      </c>
      <c r="D203" s="14">
        <f t="shared" ref="D203:D266" si="6">C203/B203</f>
        <v>1.2745461260575004</v>
      </c>
      <c r="E203" s="14">
        <f t="shared" si="5"/>
        <v>0.24259013567187937</v>
      </c>
    </row>
    <row r="204" spans="1:5" ht="14.25" customHeight="1" x14ac:dyDescent="0.25">
      <c r="A204" s="2">
        <v>40372</v>
      </c>
      <c r="B204" s="6">
        <v>173286</v>
      </c>
      <c r="C204" s="15">
        <v>257986</v>
      </c>
      <c r="D204" s="14">
        <f t="shared" si="6"/>
        <v>1.4887873226919659</v>
      </c>
      <c r="E204" s="14">
        <f t="shared" ref="E204:E267" si="7">LN(D204)</f>
        <v>0.39796191119141122</v>
      </c>
    </row>
    <row r="205" spans="1:5" ht="14.25" customHeight="1" x14ac:dyDescent="0.25">
      <c r="A205" s="2">
        <v>40373</v>
      </c>
      <c r="B205" s="6">
        <v>173286</v>
      </c>
      <c r="C205" s="15">
        <v>94043</v>
      </c>
      <c r="D205" s="14">
        <f t="shared" si="6"/>
        <v>0.54270396916080932</v>
      </c>
      <c r="E205" s="14">
        <f t="shared" si="7"/>
        <v>-0.61119128421037383</v>
      </c>
    </row>
    <row r="206" spans="1:5" ht="14.25" customHeight="1" x14ac:dyDescent="0.25">
      <c r="A206" s="2">
        <v>40374</v>
      </c>
      <c r="B206" s="6">
        <v>173286</v>
      </c>
      <c r="C206" s="15">
        <v>110781</v>
      </c>
      <c r="D206" s="14">
        <f t="shared" si="6"/>
        <v>0.63929573075724522</v>
      </c>
      <c r="E206" s="14">
        <f t="shared" si="7"/>
        <v>-0.44738812922761612</v>
      </c>
    </row>
    <row r="207" spans="1:5" ht="14.25" customHeight="1" x14ac:dyDescent="0.25">
      <c r="A207" s="2">
        <v>40375</v>
      </c>
      <c r="B207" s="6">
        <v>173286</v>
      </c>
      <c r="C207" s="15">
        <v>45330</v>
      </c>
      <c r="D207" s="14">
        <f t="shared" si="6"/>
        <v>0.2615906651431737</v>
      </c>
      <c r="E207" s="14">
        <f t="shared" si="7"/>
        <v>-1.3409743437392363</v>
      </c>
    </row>
    <row r="208" spans="1:5" ht="14.25" customHeight="1" x14ac:dyDescent="0.25">
      <c r="A208" s="2">
        <v>40376</v>
      </c>
      <c r="B208" s="6">
        <v>173286</v>
      </c>
      <c r="C208" s="15">
        <v>7720459</v>
      </c>
      <c r="D208" s="14">
        <f t="shared" si="6"/>
        <v>44.553276086931433</v>
      </c>
      <c r="E208" s="14">
        <f t="shared" si="7"/>
        <v>3.7966856885179414</v>
      </c>
    </row>
    <row r="209" spans="1:5" ht="14.25" customHeight="1" x14ac:dyDescent="0.25">
      <c r="A209" s="2">
        <v>40377</v>
      </c>
      <c r="B209" s="6">
        <v>173286</v>
      </c>
      <c r="C209" s="15">
        <v>859359</v>
      </c>
      <c r="D209" s="14">
        <f t="shared" si="6"/>
        <v>4.9591946262248534</v>
      </c>
      <c r="E209" s="14">
        <f t="shared" si="7"/>
        <v>1.6012433538078032</v>
      </c>
    </row>
    <row r="210" spans="1:5" ht="14.25" customHeight="1" x14ac:dyDescent="0.25">
      <c r="A210" s="2">
        <v>40378</v>
      </c>
      <c r="B210" s="6">
        <v>173286</v>
      </c>
      <c r="C210" s="15">
        <v>66078</v>
      </c>
      <c r="D210" s="14">
        <f t="shared" si="6"/>
        <v>0.38132336137945361</v>
      </c>
      <c r="E210" s="14">
        <f t="shared" si="7"/>
        <v>-0.96410754628113227</v>
      </c>
    </row>
    <row r="211" spans="1:5" ht="14.25" customHeight="1" x14ac:dyDescent="0.25">
      <c r="A211" s="2">
        <v>40379</v>
      </c>
      <c r="B211" s="6">
        <v>173286</v>
      </c>
      <c r="C211" s="15">
        <v>507337</v>
      </c>
      <c r="D211" s="14">
        <f t="shared" si="6"/>
        <v>2.927743730018582</v>
      </c>
      <c r="E211" s="14">
        <f t="shared" si="7"/>
        <v>1.0742320683678674</v>
      </c>
    </row>
    <row r="212" spans="1:5" ht="14.25" customHeight="1" x14ac:dyDescent="0.25">
      <c r="A212" s="2">
        <v>40380</v>
      </c>
      <c r="B212" s="6">
        <v>173286</v>
      </c>
      <c r="C212" s="15">
        <v>619355</v>
      </c>
      <c r="D212" s="14">
        <f t="shared" si="6"/>
        <v>3.5741779485936545</v>
      </c>
      <c r="E212" s="14">
        <f t="shared" si="7"/>
        <v>1.2737352052553652</v>
      </c>
    </row>
    <row r="213" spans="1:5" ht="14.25" customHeight="1" x14ac:dyDescent="0.25">
      <c r="A213" s="2">
        <v>40381</v>
      </c>
      <c r="B213" s="6">
        <v>173286</v>
      </c>
      <c r="C213" s="15">
        <v>112859</v>
      </c>
      <c r="D213" s="14">
        <f t="shared" si="6"/>
        <v>0.65128746696213202</v>
      </c>
      <c r="E213" s="14">
        <f t="shared" si="7"/>
        <v>-0.42880415672543121</v>
      </c>
    </row>
    <row r="214" spans="1:5" ht="14.25" customHeight="1" x14ac:dyDescent="0.25">
      <c r="A214" s="2">
        <v>40382</v>
      </c>
      <c r="B214" s="6">
        <v>173286</v>
      </c>
      <c r="C214" s="15">
        <v>303475</v>
      </c>
      <c r="D214" s="14">
        <f t="shared" si="6"/>
        <v>1.7512955460914326</v>
      </c>
      <c r="E214" s="14">
        <f t="shared" si="7"/>
        <v>0.56035582609187307</v>
      </c>
    </row>
    <row r="215" spans="1:5" ht="14.25" customHeight="1" x14ac:dyDescent="0.25">
      <c r="A215" s="2">
        <v>40383</v>
      </c>
      <c r="B215" s="6">
        <v>173286</v>
      </c>
      <c r="C215" s="15">
        <v>91206</v>
      </c>
      <c r="D215" s="14">
        <f t="shared" si="6"/>
        <v>0.52633219071361792</v>
      </c>
      <c r="E215" s="14">
        <f t="shared" si="7"/>
        <v>-0.64182272430205689</v>
      </c>
    </row>
    <row r="216" spans="1:5" ht="14.25" customHeight="1" x14ac:dyDescent="0.25">
      <c r="A216" s="2">
        <v>40384</v>
      </c>
      <c r="B216" s="6">
        <v>173286</v>
      </c>
      <c r="C216" s="15">
        <v>337012</v>
      </c>
      <c r="D216" s="14">
        <f t="shared" si="6"/>
        <v>1.944831088489549</v>
      </c>
      <c r="E216" s="14">
        <f t="shared" si="7"/>
        <v>0.66517512933501211</v>
      </c>
    </row>
    <row r="217" spans="1:5" ht="14.25" customHeight="1" x14ac:dyDescent="0.25">
      <c r="A217" s="2">
        <v>40385</v>
      </c>
      <c r="B217" s="6">
        <v>173286</v>
      </c>
      <c r="C217" s="15">
        <v>67894</v>
      </c>
      <c r="D217" s="14">
        <f t="shared" si="6"/>
        <v>0.39180314624378193</v>
      </c>
      <c r="E217" s="14">
        <f t="shared" si="7"/>
        <v>-0.9369957432747863</v>
      </c>
    </row>
    <row r="218" spans="1:5" ht="14.25" customHeight="1" x14ac:dyDescent="0.25">
      <c r="A218" s="2">
        <v>40386</v>
      </c>
      <c r="B218" s="6">
        <v>173286</v>
      </c>
      <c r="C218" s="15">
        <v>94172</v>
      </c>
      <c r="D218" s="14">
        <f t="shared" si="6"/>
        <v>0.54344840321780175</v>
      </c>
      <c r="E218" s="14">
        <f t="shared" si="7"/>
        <v>-0.60982051120929059</v>
      </c>
    </row>
    <row r="219" spans="1:5" ht="14.25" customHeight="1" x14ac:dyDescent="0.25">
      <c r="A219" s="2">
        <v>40387</v>
      </c>
      <c r="B219" s="6">
        <v>173286</v>
      </c>
      <c r="C219" s="15">
        <v>207349</v>
      </c>
      <c r="D219" s="14">
        <f t="shared" si="6"/>
        <v>1.1965709866925198</v>
      </c>
      <c r="E219" s="14">
        <f t="shared" si="7"/>
        <v>0.17945995522532304</v>
      </c>
    </row>
    <row r="220" spans="1:5" ht="14.25" customHeight="1" x14ac:dyDescent="0.25">
      <c r="A220" s="2">
        <v>40388</v>
      </c>
      <c r="B220" s="6">
        <v>173286</v>
      </c>
      <c r="C220" s="15">
        <v>271685</v>
      </c>
      <c r="D220" s="14">
        <f t="shared" si="6"/>
        <v>1.5678416028992532</v>
      </c>
      <c r="E220" s="14">
        <f t="shared" si="7"/>
        <v>0.4496998982663481</v>
      </c>
    </row>
    <row r="221" spans="1:5" ht="14.25" customHeight="1" x14ac:dyDescent="0.25">
      <c r="A221" s="2">
        <v>40389</v>
      </c>
      <c r="B221" s="6">
        <v>173286</v>
      </c>
      <c r="C221" s="15">
        <v>93602</v>
      </c>
      <c r="D221" s="14">
        <f t="shared" si="6"/>
        <v>0.54015904343109078</v>
      </c>
      <c r="E221" s="14">
        <f t="shared" si="7"/>
        <v>-0.6158916579153626</v>
      </c>
    </row>
    <row r="222" spans="1:5" ht="14.25" customHeight="1" x14ac:dyDescent="0.25">
      <c r="A222" s="2">
        <v>40390</v>
      </c>
      <c r="B222" s="6">
        <v>173286</v>
      </c>
      <c r="C222" s="15">
        <v>679877</v>
      </c>
      <c r="D222" s="14">
        <f t="shared" si="6"/>
        <v>3.923438708262641</v>
      </c>
      <c r="E222" s="14">
        <f t="shared" si="7"/>
        <v>1.3669684907640312</v>
      </c>
    </row>
    <row r="223" spans="1:5" ht="14.25" customHeight="1" x14ac:dyDescent="0.25">
      <c r="A223" s="2">
        <v>40391</v>
      </c>
      <c r="B223" s="6">
        <v>173286</v>
      </c>
      <c r="C223" s="15">
        <v>33165</v>
      </c>
      <c r="D223" s="14">
        <f t="shared" si="6"/>
        <v>0.19138880232678923</v>
      </c>
      <c r="E223" s="14">
        <f t="shared" si="7"/>
        <v>-1.6534483057144749</v>
      </c>
    </row>
    <row r="224" spans="1:5" ht="14.25" customHeight="1" x14ac:dyDescent="0.25">
      <c r="A224" s="2">
        <v>40392</v>
      </c>
      <c r="B224" s="6">
        <v>173286</v>
      </c>
      <c r="C224" s="15">
        <v>127989</v>
      </c>
      <c r="D224" s="14">
        <f t="shared" si="6"/>
        <v>0.73859977147605693</v>
      </c>
      <c r="E224" s="14">
        <f t="shared" si="7"/>
        <v>-0.30299908596521552</v>
      </c>
    </row>
    <row r="225" spans="1:5" ht="14.25" customHeight="1" x14ac:dyDescent="0.25">
      <c r="A225" s="2">
        <v>40393</v>
      </c>
      <c r="B225" s="6">
        <v>173286</v>
      </c>
      <c r="C225" s="15">
        <v>32967</v>
      </c>
      <c r="D225" s="14">
        <f t="shared" si="6"/>
        <v>0.19024618261140541</v>
      </c>
      <c r="E225" s="14">
        <f t="shared" si="7"/>
        <v>-1.6594363475590976</v>
      </c>
    </row>
    <row r="226" spans="1:5" ht="14.25" customHeight="1" x14ac:dyDescent="0.25">
      <c r="A226" s="2">
        <v>40394</v>
      </c>
      <c r="B226" s="6">
        <v>173286</v>
      </c>
      <c r="C226" s="15">
        <v>2768118</v>
      </c>
      <c r="D226" s="14">
        <f t="shared" si="6"/>
        <v>15.974273743983934</v>
      </c>
      <c r="E226" s="14">
        <f t="shared" si="7"/>
        <v>2.7709795371947346</v>
      </c>
    </row>
    <row r="227" spans="1:5" ht="14.25" customHeight="1" x14ac:dyDescent="0.25">
      <c r="A227" s="2">
        <v>40395</v>
      </c>
      <c r="B227" s="6">
        <v>173286</v>
      </c>
      <c r="C227" s="15">
        <v>8452535</v>
      </c>
      <c r="D227" s="14">
        <f t="shared" si="6"/>
        <v>48.777945131170434</v>
      </c>
      <c r="E227" s="14">
        <f t="shared" si="7"/>
        <v>3.8872782666682233</v>
      </c>
    </row>
    <row r="228" spans="1:5" ht="14.25" customHeight="1" x14ac:dyDescent="0.25">
      <c r="A228" s="2">
        <v>40396</v>
      </c>
      <c r="B228" s="6">
        <v>173286</v>
      </c>
      <c r="C228" s="15">
        <v>185386</v>
      </c>
      <c r="D228" s="14">
        <f t="shared" si="6"/>
        <v>1.0698267603845666</v>
      </c>
      <c r="E228" s="14">
        <f t="shared" si="7"/>
        <v>6.7496729182945886E-2</v>
      </c>
    </row>
    <row r="229" spans="1:5" ht="14.25" customHeight="1" x14ac:dyDescent="0.25">
      <c r="A229" s="2">
        <v>40397</v>
      </c>
      <c r="B229" s="6">
        <v>173286</v>
      </c>
      <c r="C229" s="15">
        <v>85839</v>
      </c>
      <c r="D229" s="14">
        <f t="shared" si="6"/>
        <v>0.49536027145874451</v>
      </c>
      <c r="E229" s="14">
        <f t="shared" si="7"/>
        <v>-0.7024699600180232</v>
      </c>
    </row>
    <row r="230" spans="1:5" ht="14.25" customHeight="1" x14ac:dyDescent="0.25">
      <c r="A230" s="2">
        <v>40398</v>
      </c>
      <c r="B230" s="6">
        <v>173286</v>
      </c>
      <c r="C230" s="15">
        <v>25869</v>
      </c>
      <c r="D230" s="14">
        <f t="shared" si="6"/>
        <v>0.14928499705688861</v>
      </c>
      <c r="E230" s="14">
        <f t="shared" si="7"/>
        <v>-1.9018980680536972</v>
      </c>
    </row>
    <row r="231" spans="1:5" ht="14.25" customHeight="1" x14ac:dyDescent="0.25">
      <c r="A231" s="2">
        <v>40399</v>
      </c>
      <c r="B231" s="6">
        <v>173286</v>
      </c>
      <c r="C231" s="15">
        <v>13112</v>
      </c>
      <c r="D231" s="14">
        <f t="shared" si="6"/>
        <v>7.5666816707639389E-2</v>
      </c>
      <c r="E231" s="14">
        <f t="shared" si="7"/>
        <v>-2.5814155672504655</v>
      </c>
    </row>
    <row r="232" spans="1:5" ht="14.25" customHeight="1" x14ac:dyDescent="0.25">
      <c r="A232" s="2">
        <v>40400</v>
      </c>
      <c r="B232" s="6">
        <v>173286</v>
      </c>
      <c r="C232" s="15">
        <v>48092</v>
      </c>
      <c r="D232" s="14">
        <f t="shared" si="6"/>
        <v>0.27752963309211359</v>
      </c>
      <c r="E232" s="14">
        <f t="shared" si="7"/>
        <v>-1.2818275655793316</v>
      </c>
    </row>
    <row r="233" spans="1:5" ht="14.25" customHeight="1" x14ac:dyDescent="0.25">
      <c r="A233" s="2">
        <v>40401</v>
      </c>
      <c r="B233" s="6">
        <v>173286</v>
      </c>
      <c r="C233" s="15">
        <v>660441</v>
      </c>
      <c r="D233" s="14">
        <f t="shared" si="6"/>
        <v>3.8112773103424398</v>
      </c>
      <c r="E233" s="14">
        <f t="shared" si="7"/>
        <v>1.3379643850125784</v>
      </c>
    </row>
    <row r="234" spans="1:5" ht="14.25" customHeight="1" x14ac:dyDescent="0.25">
      <c r="A234" s="2">
        <v>40402</v>
      </c>
      <c r="B234" s="6">
        <v>173286</v>
      </c>
      <c r="C234" s="15">
        <v>1260798</v>
      </c>
      <c r="D234" s="14">
        <f t="shared" si="6"/>
        <v>7.2758214743256815</v>
      </c>
      <c r="E234" s="14">
        <f t="shared" si="7"/>
        <v>1.9845567241159461</v>
      </c>
    </row>
    <row r="235" spans="1:5" ht="14.25" customHeight="1" x14ac:dyDescent="0.25">
      <c r="A235" s="2">
        <v>40403</v>
      </c>
      <c r="B235" s="6">
        <v>173286</v>
      </c>
      <c r="C235" s="15">
        <v>158315</v>
      </c>
      <c r="D235" s="14">
        <f t="shared" si="6"/>
        <v>0.91360525374236812</v>
      </c>
      <c r="E235" s="14">
        <f t="shared" si="7"/>
        <v>-9.0356689503265503E-2</v>
      </c>
    </row>
    <row r="236" spans="1:5" ht="14.25" customHeight="1" x14ac:dyDescent="0.25">
      <c r="A236" s="2">
        <v>40404</v>
      </c>
      <c r="B236" s="6">
        <v>173286</v>
      </c>
      <c r="C236" s="15">
        <v>1557555</v>
      </c>
      <c r="D236" s="14">
        <f t="shared" si="6"/>
        <v>8.9883487413870711</v>
      </c>
      <c r="E236" s="14">
        <f t="shared" si="7"/>
        <v>2.1959291543477297</v>
      </c>
    </row>
    <row r="237" spans="1:5" ht="14.25" customHeight="1" x14ac:dyDescent="0.25">
      <c r="A237" s="2">
        <v>40405</v>
      </c>
      <c r="B237" s="6">
        <v>173286</v>
      </c>
      <c r="C237" s="15">
        <v>278144</v>
      </c>
      <c r="D237" s="14">
        <f t="shared" si="6"/>
        <v>1.6051152430086677</v>
      </c>
      <c r="E237" s="14">
        <f t="shared" si="7"/>
        <v>0.47319555650191553</v>
      </c>
    </row>
    <row r="238" spans="1:5" ht="14.25" customHeight="1" x14ac:dyDescent="0.25">
      <c r="A238" s="2">
        <v>40406</v>
      </c>
      <c r="B238" s="6">
        <v>173286</v>
      </c>
      <c r="C238" s="15">
        <v>317632</v>
      </c>
      <c r="D238" s="14">
        <f t="shared" si="6"/>
        <v>1.8329928557413755</v>
      </c>
      <c r="E238" s="14">
        <f t="shared" si="7"/>
        <v>0.60595007127298139</v>
      </c>
    </row>
    <row r="239" spans="1:5" ht="14.25" customHeight="1" x14ac:dyDescent="0.25">
      <c r="A239" s="2">
        <v>40407</v>
      </c>
      <c r="B239" s="6">
        <v>173286</v>
      </c>
      <c r="C239" s="15">
        <v>48830</v>
      </c>
      <c r="D239" s="14">
        <f t="shared" si="6"/>
        <v>0.28178848839490783</v>
      </c>
      <c r="E239" s="14">
        <f t="shared" si="7"/>
        <v>-1.2665985306184253</v>
      </c>
    </row>
    <row r="240" spans="1:5" ht="14.25" customHeight="1" x14ac:dyDescent="0.25">
      <c r="A240" s="2">
        <v>40408</v>
      </c>
      <c r="B240" s="6">
        <v>173286</v>
      </c>
      <c r="C240" s="15">
        <v>817381</v>
      </c>
      <c r="D240" s="14">
        <f t="shared" si="6"/>
        <v>4.716947704950198</v>
      </c>
      <c r="E240" s="14">
        <f t="shared" si="7"/>
        <v>1.5511619177344569</v>
      </c>
    </row>
    <row r="241" spans="1:5" ht="14.25" customHeight="1" x14ac:dyDescent="0.25">
      <c r="A241" s="2">
        <v>40409</v>
      </c>
      <c r="B241" s="6">
        <v>173286</v>
      </c>
      <c r="C241" s="15">
        <v>86329</v>
      </c>
      <c r="D241" s="14">
        <f t="shared" si="6"/>
        <v>0.4981879667139873</v>
      </c>
      <c r="E241" s="14">
        <f t="shared" si="7"/>
        <v>-0.69677782997047244</v>
      </c>
    </row>
    <row r="242" spans="1:5" ht="14.25" customHeight="1" x14ac:dyDescent="0.25">
      <c r="A242" s="2">
        <v>40410</v>
      </c>
      <c r="B242" s="6">
        <v>173286</v>
      </c>
      <c r="C242" s="15">
        <v>337443</v>
      </c>
      <c r="D242" s="14">
        <f t="shared" si="6"/>
        <v>1.9473183061528341</v>
      </c>
      <c r="E242" s="14">
        <f t="shared" si="7"/>
        <v>0.66645319846836704</v>
      </c>
    </row>
    <row r="243" spans="1:5" ht="14.25" customHeight="1" x14ac:dyDescent="0.25">
      <c r="A243" s="2">
        <v>40411</v>
      </c>
      <c r="B243" s="6">
        <v>173286</v>
      </c>
      <c r="C243" s="15">
        <v>124760</v>
      </c>
      <c r="D243" s="14">
        <f t="shared" si="6"/>
        <v>0.7199658368246713</v>
      </c>
      <c r="E243" s="14">
        <f t="shared" si="7"/>
        <v>-0.32855151695239176</v>
      </c>
    </row>
    <row r="244" spans="1:5" ht="14.25" customHeight="1" x14ac:dyDescent="0.25">
      <c r="A244" s="2">
        <v>40412</v>
      </c>
      <c r="B244" s="6">
        <v>173286</v>
      </c>
      <c r="C244" s="15">
        <v>30576</v>
      </c>
      <c r="D244" s="14">
        <f t="shared" si="6"/>
        <v>0.17644818392714934</v>
      </c>
      <c r="E244" s="14">
        <f t="shared" si="7"/>
        <v>-1.734728021194077</v>
      </c>
    </row>
    <row r="245" spans="1:5" ht="14.25" customHeight="1" x14ac:dyDescent="0.25">
      <c r="A245" s="2">
        <v>40413</v>
      </c>
      <c r="B245" s="6">
        <v>173286</v>
      </c>
      <c r="C245" s="15">
        <v>19618</v>
      </c>
      <c r="D245" s="14">
        <f t="shared" si="6"/>
        <v>0.11321168472929145</v>
      </c>
      <c r="E245" s="14">
        <f t="shared" si="7"/>
        <v>-2.1784958965498702</v>
      </c>
    </row>
    <row r="246" spans="1:5" ht="14.25" customHeight="1" x14ac:dyDescent="0.25">
      <c r="A246" s="2">
        <v>40414</v>
      </c>
      <c r="B246" s="6">
        <v>173286</v>
      </c>
      <c r="C246" s="15">
        <v>61534</v>
      </c>
      <c r="D246" s="14">
        <f t="shared" si="6"/>
        <v>0.35510081599205939</v>
      </c>
      <c r="E246" s="14">
        <f t="shared" si="7"/>
        <v>-1.0353535411138557</v>
      </c>
    </row>
    <row r="247" spans="1:5" ht="14.25" customHeight="1" x14ac:dyDescent="0.25">
      <c r="A247" s="2">
        <v>40415</v>
      </c>
      <c r="B247" s="6">
        <v>173286</v>
      </c>
      <c r="C247" s="15">
        <v>26512</v>
      </c>
      <c r="D247" s="14">
        <f t="shared" si="6"/>
        <v>0.15299562572856434</v>
      </c>
      <c r="E247" s="14">
        <f t="shared" si="7"/>
        <v>-1.877345948007787</v>
      </c>
    </row>
    <row r="248" spans="1:5" ht="14.25" customHeight="1" x14ac:dyDescent="0.25">
      <c r="A248" s="2">
        <v>40416</v>
      </c>
      <c r="B248" s="6">
        <v>173286</v>
      </c>
      <c r="C248" s="15">
        <v>12646</v>
      </c>
      <c r="D248" s="14">
        <f t="shared" si="6"/>
        <v>7.2977620811837077E-2</v>
      </c>
      <c r="E248" s="14">
        <f t="shared" si="7"/>
        <v>-2.6176024490555729</v>
      </c>
    </row>
    <row r="249" spans="1:5" ht="14.25" customHeight="1" x14ac:dyDescent="0.25">
      <c r="A249" s="2">
        <v>40417</v>
      </c>
      <c r="B249" s="6">
        <v>173286</v>
      </c>
      <c r="C249" s="15">
        <v>31490</v>
      </c>
      <c r="D249" s="14">
        <f t="shared" si="6"/>
        <v>0.18172270119917361</v>
      </c>
      <c r="E249" s="14">
        <f t="shared" si="7"/>
        <v>-1.7052733735790611</v>
      </c>
    </row>
    <row r="250" spans="1:5" ht="14.25" customHeight="1" x14ac:dyDescent="0.25">
      <c r="A250" s="2">
        <v>40418</v>
      </c>
      <c r="B250" s="6">
        <v>173286</v>
      </c>
      <c r="C250" s="15">
        <v>12161</v>
      </c>
      <c r="D250" s="14">
        <f t="shared" si="6"/>
        <v>7.0178779589811058E-2</v>
      </c>
      <c r="E250" s="14">
        <f t="shared" si="7"/>
        <v>-2.6567092986931318</v>
      </c>
    </row>
    <row r="251" spans="1:5" ht="14.25" customHeight="1" x14ac:dyDescent="0.25">
      <c r="A251" s="2">
        <v>40419</v>
      </c>
      <c r="B251" s="6">
        <v>173286</v>
      </c>
      <c r="C251" s="15">
        <v>6660</v>
      </c>
      <c r="D251" s="14">
        <f t="shared" si="6"/>
        <v>3.8433572244728369E-2</v>
      </c>
      <c r="E251" s="14">
        <f t="shared" si="7"/>
        <v>-3.2588239241396963</v>
      </c>
    </row>
    <row r="252" spans="1:5" ht="14.25" customHeight="1" x14ac:dyDescent="0.25">
      <c r="A252" s="2">
        <v>40420</v>
      </c>
      <c r="B252" s="6">
        <v>173286</v>
      </c>
      <c r="C252" s="15">
        <v>9843</v>
      </c>
      <c r="D252" s="14">
        <f t="shared" si="6"/>
        <v>5.6802049790519719E-2</v>
      </c>
      <c r="E252" s="14">
        <f t="shared" si="7"/>
        <v>-2.8681828660449198</v>
      </c>
    </row>
    <row r="253" spans="1:5" ht="14.25" customHeight="1" x14ac:dyDescent="0.25">
      <c r="A253" s="2">
        <v>40421</v>
      </c>
      <c r="B253" s="6">
        <v>173286</v>
      </c>
      <c r="C253" s="15">
        <v>67488</v>
      </c>
      <c r="D253" s="14">
        <f t="shared" si="6"/>
        <v>0.38946019874658078</v>
      </c>
      <c r="E253" s="14">
        <f t="shared" si="7"/>
        <v>-0.94299360439563018</v>
      </c>
    </row>
    <row r="254" spans="1:5" ht="14.25" customHeight="1" x14ac:dyDescent="0.25">
      <c r="A254" s="2">
        <v>40422</v>
      </c>
      <c r="B254" s="6">
        <v>173286</v>
      </c>
      <c r="C254" s="15">
        <v>38271</v>
      </c>
      <c r="D254" s="14">
        <f t="shared" si="6"/>
        <v>0.22085454104774765</v>
      </c>
      <c r="E254" s="14">
        <f t="shared" si="7"/>
        <v>-1.5102509794677315</v>
      </c>
    </row>
    <row r="255" spans="1:5" ht="14.25" customHeight="1" x14ac:dyDescent="0.25">
      <c r="A255" s="2">
        <v>40423</v>
      </c>
      <c r="B255" s="6">
        <v>173286</v>
      </c>
      <c r="C255" s="15">
        <v>67973</v>
      </c>
      <c r="D255" s="14">
        <f t="shared" si="6"/>
        <v>0.39225903996860684</v>
      </c>
      <c r="E255" s="14">
        <f t="shared" si="7"/>
        <v>-0.93583284118814392</v>
      </c>
    </row>
    <row r="256" spans="1:5" ht="14.25" customHeight="1" x14ac:dyDescent="0.25">
      <c r="A256" s="2">
        <v>40424</v>
      </c>
      <c r="B256" s="6">
        <v>173286</v>
      </c>
      <c r="C256" s="15">
        <v>59820</v>
      </c>
      <c r="D256" s="14">
        <f t="shared" si="6"/>
        <v>0.34520965340535298</v>
      </c>
      <c r="E256" s="14">
        <f t="shared" si="7"/>
        <v>-1.0636033554901922</v>
      </c>
    </row>
    <row r="257" spans="1:5" ht="14.25" customHeight="1" x14ac:dyDescent="0.25">
      <c r="A257" s="2">
        <v>40425</v>
      </c>
      <c r="B257" s="6">
        <v>173286</v>
      </c>
      <c r="C257" s="15">
        <v>20046</v>
      </c>
      <c r="D257" s="14">
        <f t="shared" si="6"/>
        <v>0.11568158997264638</v>
      </c>
      <c r="E257" s="14">
        <f t="shared" si="7"/>
        <v>-2.1569137760893198</v>
      </c>
    </row>
    <row r="258" spans="1:5" ht="14.25" customHeight="1" x14ac:dyDescent="0.25">
      <c r="A258" s="2">
        <v>40426</v>
      </c>
      <c r="B258" s="6">
        <v>173286</v>
      </c>
      <c r="C258" s="15">
        <v>68789</v>
      </c>
      <c r="D258" s="14">
        <f t="shared" si="6"/>
        <v>0.39696801818958255</v>
      </c>
      <c r="E258" s="14">
        <f t="shared" si="7"/>
        <v>-0.92389956025639108</v>
      </c>
    </row>
    <row r="259" spans="1:5" ht="14.25" customHeight="1" x14ac:dyDescent="0.25">
      <c r="A259" s="2">
        <v>40427</v>
      </c>
      <c r="B259" s="6">
        <v>173286</v>
      </c>
      <c r="C259" s="15">
        <v>25134</v>
      </c>
      <c r="D259" s="14">
        <f t="shared" si="6"/>
        <v>0.14504345417402445</v>
      </c>
      <c r="E259" s="14">
        <f t="shared" si="7"/>
        <v>-1.9307218974990414</v>
      </c>
    </row>
    <row r="260" spans="1:5" ht="14.25" customHeight="1" x14ac:dyDescent="0.25">
      <c r="A260" s="2">
        <v>40428</v>
      </c>
      <c r="B260" s="6">
        <v>173286</v>
      </c>
      <c r="C260" s="15">
        <v>9874</v>
      </c>
      <c r="D260" s="14">
        <f t="shared" si="6"/>
        <v>5.6980944796463651E-2</v>
      </c>
      <c r="E260" s="14">
        <f t="shared" si="7"/>
        <v>-2.8650383688553229</v>
      </c>
    </row>
    <row r="261" spans="1:5" ht="14.25" customHeight="1" x14ac:dyDescent="0.25">
      <c r="A261" s="2">
        <v>40429</v>
      </c>
      <c r="B261" s="6">
        <v>173286</v>
      </c>
      <c r="C261" s="15">
        <v>27044</v>
      </c>
      <c r="D261" s="14">
        <f t="shared" si="6"/>
        <v>0.15606569486282793</v>
      </c>
      <c r="E261" s="14">
        <f t="shared" si="7"/>
        <v>-1.8574782394635627</v>
      </c>
    </row>
    <row r="262" spans="1:5" ht="14.25" customHeight="1" x14ac:dyDescent="0.25">
      <c r="A262" s="2">
        <v>40430</v>
      </c>
      <c r="B262" s="6">
        <v>173286</v>
      </c>
      <c r="C262" s="15">
        <v>111744</v>
      </c>
      <c r="D262" s="14">
        <f t="shared" si="6"/>
        <v>0.64485301755479385</v>
      </c>
      <c r="E262" s="14">
        <f t="shared" si="7"/>
        <v>-0.43873286791491184</v>
      </c>
    </row>
    <row r="263" spans="1:5" ht="14.25" customHeight="1" x14ac:dyDescent="0.25">
      <c r="A263" s="2">
        <v>40431</v>
      </c>
      <c r="B263" s="6">
        <v>173286</v>
      </c>
      <c r="C263" s="15">
        <v>20307</v>
      </c>
      <c r="D263" s="14">
        <f t="shared" si="6"/>
        <v>0.1171877705065614</v>
      </c>
      <c r="E263" s="14">
        <f t="shared" si="7"/>
        <v>-2.1439777544974139</v>
      </c>
    </row>
    <row r="264" spans="1:5" ht="14.25" customHeight="1" x14ac:dyDescent="0.25">
      <c r="A264" s="2">
        <v>40432</v>
      </c>
      <c r="B264" s="6">
        <v>173286</v>
      </c>
      <c r="C264" s="15">
        <v>579492</v>
      </c>
      <c r="D264" s="14">
        <f t="shared" si="6"/>
        <v>3.3441362833696893</v>
      </c>
      <c r="E264" s="14">
        <f t="shared" si="7"/>
        <v>1.2072084489882082</v>
      </c>
    </row>
    <row r="265" spans="1:5" ht="14.25" customHeight="1" x14ac:dyDescent="0.25">
      <c r="A265" s="2">
        <v>40433</v>
      </c>
      <c r="B265" s="6">
        <v>173286</v>
      </c>
      <c r="C265" s="15">
        <v>38335</v>
      </c>
      <c r="D265" s="14">
        <f t="shared" si="6"/>
        <v>0.22122387267292223</v>
      </c>
      <c r="E265" s="14">
        <f t="shared" si="7"/>
        <v>-1.5085800916811365</v>
      </c>
    </row>
    <row r="266" spans="1:5" ht="14.25" customHeight="1" x14ac:dyDescent="0.25">
      <c r="A266" s="2">
        <v>40434</v>
      </c>
      <c r="B266" s="6">
        <v>173286</v>
      </c>
      <c r="C266" s="15">
        <v>31442</v>
      </c>
      <c r="D266" s="14">
        <f t="shared" si="6"/>
        <v>0.18144570248029271</v>
      </c>
      <c r="E266" s="14">
        <f t="shared" si="7"/>
        <v>-1.706798829922672</v>
      </c>
    </row>
    <row r="267" spans="1:5" ht="14.25" customHeight="1" x14ac:dyDescent="0.25">
      <c r="A267" s="2">
        <v>40435</v>
      </c>
      <c r="B267" s="6">
        <v>173286</v>
      </c>
      <c r="C267" s="15">
        <v>85376</v>
      </c>
      <c r="D267" s="14">
        <f t="shared" ref="D267:D330" si="8">C267/B267</f>
        <v>0.49268838798287223</v>
      </c>
      <c r="E267" s="14">
        <f t="shared" si="7"/>
        <v>-0.7078783778388904</v>
      </c>
    </row>
    <row r="268" spans="1:5" ht="14.25" customHeight="1" x14ac:dyDescent="0.25">
      <c r="A268" s="2">
        <v>40436</v>
      </c>
      <c r="B268" s="6">
        <v>173286</v>
      </c>
      <c r="C268" s="15">
        <v>313977</v>
      </c>
      <c r="D268" s="14">
        <f t="shared" si="8"/>
        <v>1.8119005574599218</v>
      </c>
      <c r="E268" s="14">
        <f t="shared" ref="E268:E331" si="9">LN(D268)</f>
        <v>0.59437632612582025</v>
      </c>
    </row>
    <row r="269" spans="1:5" ht="14.25" customHeight="1" x14ac:dyDescent="0.25">
      <c r="A269" s="2">
        <v>40437</v>
      </c>
      <c r="B269" s="6">
        <v>173286</v>
      </c>
      <c r="C269" s="15">
        <v>83502</v>
      </c>
      <c r="D269" s="14">
        <f t="shared" si="8"/>
        <v>0.48187389633322947</v>
      </c>
      <c r="E269" s="14">
        <f t="shared" si="9"/>
        <v>-0.73007282502622284</v>
      </c>
    </row>
    <row r="270" spans="1:5" ht="14.25" customHeight="1" x14ac:dyDescent="0.25">
      <c r="A270" s="2">
        <v>40438</v>
      </c>
      <c r="B270" s="6">
        <v>173286</v>
      </c>
      <c r="C270" s="15">
        <v>46577</v>
      </c>
      <c r="D270" s="14">
        <f t="shared" si="8"/>
        <v>0.26878686102743443</v>
      </c>
      <c r="E270" s="14">
        <f t="shared" si="9"/>
        <v>-1.3138365516340846</v>
      </c>
    </row>
    <row r="271" spans="1:5" ht="14.25" customHeight="1" x14ac:dyDescent="0.25">
      <c r="A271" s="2">
        <v>40439</v>
      </c>
      <c r="B271" s="6">
        <v>173286</v>
      </c>
      <c r="C271" s="15">
        <v>43181</v>
      </c>
      <c r="D271" s="14">
        <f t="shared" si="8"/>
        <v>0.24918920166660896</v>
      </c>
      <c r="E271" s="14">
        <f t="shared" si="9"/>
        <v>-1.3895428250036483</v>
      </c>
    </row>
    <row r="272" spans="1:5" ht="14.25" customHeight="1" x14ac:dyDescent="0.25">
      <c r="A272" s="2">
        <v>40440</v>
      </c>
      <c r="B272" s="6">
        <v>173286</v>
      </c>
      <c r="C272" s="15">
        <v>1028</v>
      </c>
      <c r="D272" s="14">
        <f t="shared" si="8"/>
        <v>5.9323892293664813E-3</v>
      </c>
      <c r="E272" s="14">
        <f t="shared" si="9"/>
        <v>-5.1273282416590211</v>
      </c>
    </row>
    <row r="273" spans="1:5" ht="14.25" customHeight="1" x14ac:dyDescent="0.25">
      <c r="A273" s="2">
        <v>40441</v>
      </c>
      <c r="B273" s="6">
        <v>173286</v>
      </c>
      <c r="C273" s="15">
        <v>32369</v>
      </c>
      <c r="D273" s="14">
        <f t="shared" si="8"/>
        <v>0.18679524023868058</v>
      </c>
      <c r="E273" s="14">
        <f t="shared" si="9"/>
        <v>-1.6777422340330108</v>
      </c>
    </row>
    <row r="274" spans="1:5" ht="14.25" customHeight="1" x14ac:dyDescent="0.25">
      <c r="A274" s="2">
        <v>40442</v>
      </c>
      <c r="B274" s="6">
        <v>173286</v>
      </c>
      <c r="C274" s="15">
        <v>30825</v>
      </c>
      <c r="D274" s="14">
        <f t="shared" si="8"/>
        <v>0.17788511478134414</v>
      </c>
      <c r="E274" s="14">
        <f t="shared" si="9"/>
        <v>-1.7266173596415861</v>
      </c>
    </row>
    <row r="275" spans="1:5" ht="14.25" customHeight="1" x14ac:dyDescent="0.25">
      <c r="A275" s="2">
        <v>40443</v>
      </c>
      <c r="B275" s="6">
        <v>173286</v>
      </c>
      <c r="C275" s="15">
        <v>35544</v>
      </c>
      <c r="D275" s="14">
        <f t="shared" si="8"/>
        <v>0.20511755133132509</v>
      </c>
      <c r="E275" s="14">
        <f t="shared" si="9"/>
        <v>-1.5841720430583868</v>
      </c>
    </row>
    <row r="276" spans="1:5" ht="14.25" customHeight="1" x14ac:dyDescent="0.25">
      <c r="A276" s="2">
        <v>40444</v>
      </c>
      <c r="B276" s="6">
        <v>173286</v>
      </c>
      <c r="C276" s="15">
        <v>166315</v>
      </c>
      <c r="D276" s="14">
        <f t="shared" si="8"/>
        <v>0.959771706889189</v>
      </c>
      <c r="E276" s="14">
        <f t="shared" si="9"/>
        <v>-4.1059828124186126E-2</v>
      </c>
    </row>
    <row r="277" spans="1:5" ht="14.25" customHeight="1" x14ac:dyDescent="0.25">
      <c r="A277" s="2">
        <v>40445</v>
      </c>
      <c r="B277" s="6">
        <v>173286</v>
      </c>
      <c r="C277" s="15">
        <v>69048</v>
      </c>
      <c r="D277" s="14">
        <f t="shared" si="8"/>
        <v>0.39846265711021084</v>
      </c>
      <c r="E277" s="14">
        <f t="shared" si="9"/>
        <v>-0.92014149377463783</v>
      </c>
    </row>
    <row r="278" spans="1:5" ht="14.25" customHeight="1" x14ac:dyDescent="0.25">
      <c r="A278" s="2">
        <v>40446</v>
      </c>
      <c r="B278" s="6">
        <v>173286</v>
      </c>
      <c r="C278" s="15">
        <v>175583</v>
      </c>
      <c r="D278" s="14">
        <f t="shared" si="8"/>
        <v>1.0132555428597809</v>
      </c>
      <c r="E278" s="14">
        <f t="shared" si="9"/>
        <v>1.3168456888600355E-2</v>
      </c>
    </row>
    <row r="279" spans="1:5" ht="14.25" customHeight="1" x14ac:dyDescent="0.25">
      <c r="A279" s="2">
        <v>40447</v>
      </c>
      <c r="B279" s="6">
        <v>173286</v>
      </c>
      <c r="C279" s="15">
        <v>100095</v>
      </c>
      <c r="D279" s="14">
        <f t="shared" si="8"/>
        <v>0.57762889096637926</v>
      </c>
      <c r="E279" s="14">
        <f t="shared" si="9"/>
        <v>-0.54882367366831464</v>
      </c>
    </row>
    <row r="280" spans="1:5" ht="14.25" customHeight="1" x14ac:dyDescent="0.25">
      <c r="A280" s="2">
        <v>40448</v>
      </c>
      <c r="B280" s="6">
        <v>173286</v>
      </c>
      <c r="C280" s="15">
        <v>271998</v>
      </c>
      <c r="D280" s="14">
        <f t="shared" si="8"/>
        <v>1.5696478653786226</v>
      </c>
      <c r="E280" s="14">
        <f t="shared" si="9"/>
        <v>0.45085130463579359</v>
      </c>
    </row>
    <row r="281" spans="1:5" ht="14.25" customHeight="1" x14ac:dyDescent="0.25">
      <c r="A281" s="2">
        <v>40449</v>
      </c>
      <c r="B281" s="6">
        <v>173286</v>
      </c>
      <c r="C281" s="15">
        <v>264196</v>
      </c>
      <c r="D281" s="14">
        <f t="shared" si="8"/>
        <v>1.5246240319471855</v>
      </c>
      <c r="E281" s="14">
        <f t="shared" si="9"/>
        <v>0.42174784323619896</v>
      </c>
    </row>
    <row r="282" spans="1:5" ht="14.25" customHeight="1" x14ac:dyDescent="0.25">
      <c r="A282" s="2">
        <v>40450</v>
      </c>
      <c r="B282" s="6">
        <v>173286</v>
      </c>
      <c r="C282" s="15">
        <v>10133</v>
      </c>
      <c r="D282" s="14">
        <f t="shared" si="8"/>
        <v>5.8475583717091974E-2</v>
      </c>
      <c r="E282" s="14">
        <f t="shared" si="9"/>
        <v>-2.8391459842258135</v>
      </c>
    </row>
    <row r="283" spans="1:5" ht="14.25" customHeight="1" x14ac:dyDescent="0.25">
      <c r="A283" s="2">
        <v>40451</v>
      </c>
      <c r="B283" s="6">
        <v>173286</v>
      </c>
      <c r="C283" s="15">
        <v>350212</v>
      </c>
      <c r="D283" s="14">
        <f t="shared" si="8"/>
        <v>2.0210057361818037</v>
      </c>
      <c r="E283" s="14">
        <f t="shared" si="9"/>
        <v>0.70359527670632471</v>
      </c>
    </row>
    <row r="284" spans="1:5" ht="14.25" customHeight="1" x14ac:dyDescent="0.25">
      <c r="A284" s="2">
        <v>40452</v>
      </c>
      <c r="B284" s="6">
        <v>173286</v>
      </c>
      <c r="C284" s="15">
        <v>8654</v>
      </c>
      <c r="D284" s="14">
        <f t="shared" si="8"/>
        <v>4.9940560691573467E-2</v>
      </c>
      <c r="E284" s="14">
        <f t="shared" si="9"/>
        <v>-2.9969217668893013</v>
      </c>
    </row>
    <row r="285" spans="1:5" ht="14.25" customHeight="1" x14ac:dyDescent="0.25">
      <c r="A285" s="2">
        <v>40453</v>
      </c>
      <c r="B285" s="6">
        <v>173286</v>
      </c>
      <c r="C285" s="15">
        <v>13441</v>
      </c>
      <c r="D285" s="14">
        <f t="shared" si="8"/>
        <v>7.7565412093302408E-2</v>
      </c>
      <c r="E285" s="14">
        <f t="shared" si="9"/>
        <v>-2.5566336716029827</v>
      </c>
    </row>
    <row r="286" spans="1:5" ht="14.25" customHeight="1" x14ac:dyDescent="0.25">
      <c r="A286" s="2">
        <v>40454</v>
      </c>
      <c r="B286" s="6">
        <v>173286</v>
      </c>
      <c r="C286" s="15">
        <v>26499</v>
      </c>
      <c r="D286" s="14">
        <f t="shared" si="8"/>
        <v>0.15292060524220075</v>
      </c>
      <c r="E286" s="14">
        <f t="shared" si="9"/>
        <v>-1.8778364122608895</v>
      </c>
    </row>
    <row r="287" spans="1:5" ht="14.25" customHeight="1" x14ac:dyDescent="0.25">
      <c r="A287" s="2">
        <v>40455</v>
      </c>
      <c r="B287" s="6">
        <v>173286</v>
      </c>
      <c r="C287" s="15">
        <v>16503</v>
      </c>
      <c r="D287" s="14">
        <f t="shared" si="8"/>
        <v>9.5235622035248088E-2</v>
      </c>
      <c r="E287" s="14">
        <f t="shared" si="9"/>
        <v>-2.3514012261305637</v>
      </c>
    </row>
    <row r="288" spans="1:5" ht="14.25" customHeight="1" x14ac:dyDescent="0.25">
      <c r="A288" s="2">
        <v>40456</v>
      </c>
      <c r="B288" s="6">
        <v>173286</v>
      </c>
      <c r="C288" s="15">
        <v>48270</v>
      </c>
      <c r="D288" s="14">
        <f t="shared" si="8"/>
        <v>0.27855683667463038</v>
      </c>
      <c r="E288" s="14">
        <f t="shared" si="9"/>
        <v>-1.2781331590195926</v>
      </c>
    </row>
    <row r="289" spans="1:5" ht="14.25" customHeight="1" x14ac:dyDescent="0.25">
      <c r="A289" s="2">
        <v>40457</v>
      </c>
      <c r="B289" s="6">
        <v>173286</v>
      </c>
      <c r="C289" s="15">
        <v>55691</v>
      </c>
      <c r="D289" s="14">
        <f t="shared" si="8"/>
        <v>0.32138199277495011</v>
      </c>
      <c r="E289" s="14">
        <f t="shared" si="9"/>
        <v>-1.135124854706473</v>
      </c>
    </row>
    <row r="290" spans="1:5" ht="14.25" customHeight="1" x14ac:dyDescent="0.25">
      <c r="A290" s="2">
        <v>40458</v>
      </c>
      <c r="B290" s="6">
        <v>173286</v>
      </c>
      <c r="C290" s="15">
        <v>63285</v>
      </c>
      <c r="D290" s="14">
        <f t="shared" si="8"/>
        <v>0.36520549842456979</v>
      </c>
      <c r="E290" s="14">
        <f t="shared" si="9"/>
        <v>-1.0072950744475826</v>
      </c>
    </row>
    <row r="291" spans="1:5" ht="14.25" customHeight="1" x14ac:dyDescent="0.25">
      <c r="A291" s="2">
        <v>40459</v>
      </c>
      <c r="B291" s="6">
        <v>173286</v>
      </c>
      <c r="C291" s="15">
        <v>26906</v>
      </c>
      <c r="D291" s="14">
        <f t="shared" si="8"/>
        <v>0.15526932354604528</v>
      </c>
      <c r="E291" s="14">
        <f t="shared" si="9"/>
        <v>-1.8625940986286429</v>
      </c>
    </row>
    <row r="292" spans="1:5" ht="14.25" customHeight="1" x14ac:dyDescent="0.25">
      <c r="A292" s="2">
        <v>40460</v>
      </c>
      <c r="B292" s="6">
        <v>173286</v>
      </c>
      <c r="C292" s="15">
        <v>84320</v>
      </c>
      <c r="D292" s="14">
        <f t="shared" si="8"/>
        <v>0.48659441616749188</v>
      </c>
      <c r="E292" s="14">
        <f t="shared" si="9"/>
        <v>-0.72032432389894208</v>
      </c>
    </row>
    <row r="293" spans="1:5" ht="14.25" customHeight="1" x14ac:dyDescent="0.25">
      <c r="A293" s="2">
        <v>40461</v>
      </c>
      <c r="B293" s="6">
        <v>173286</v>
      </c>
      <c r="C293" s="15">
        <v>38169</v>
      </c>
      <c r="D293" s="14">
        <f t="shared" si="8"/>
        <v>0.22026591877012569</v>
      </c>
      <c r="E293" s="14">
        <f t="shared" si="9"/>
        <v>-1.512919740863321</v>
      </c>
    </row>
    <row r="294" spans="1:5" ht="14.25" customHeight="1" x14ac:dyDescent="0.25">
      <c r="A294" s="2">
        <v>40462</v>
      </c>
      <c r="B294" s="6">
        <v>173286</v>
      </c>
      <c r="C294" s="15">
        <v>8487</v>
      </c>
      <c r="D294" s="14">
        <f t="shared" si="8"/>
        <v>4.8976835982133586E-2</v>
      </c>
      <c r="E294" s="14">
        <f t="shared" si="9"/>
        <v>-3.0164078277044544</v>
      </c>
    </row>
    <row r="295" spans="1:5" ht="14.25" customHeight="1" x14ac:dyDescent="0.25">
      <c r="A295" s="2">
        <v>40463</v>
      </c>
      <c r="B295" s="6">
        <v>173286</v>
      </c>
      <c r="C295" s="15">
        <v>13016</v>
      </c>
      <c r="D295" s="14">
        <f t="shared" si="8"/>
        <v>7.5112819269877548E-2</v>
      </c>
      <c r="E295" s="14">
        <f t="shared" si="9"/>
        <v>-2.5887640387752575</v>
      </c>
    </row>
    <row r="296" spans="1:5" ht="14.25" customHeight="1" x14ac:dyDescent="0.25">
      <c r="A296" s="2">
        <v>40464</v>
      </c>
      <c r="B296" s="6">
        <v>173286</v>
      </c>
      <c r="C296" s="15">
        <v>22294</v>
      </c>
      <c r="D296" s="14">
        <f t="shared" si="8"/>
        <v>0.12865436330690305</v>
      </c>
      <c r="E296" s="14">
        <f t="shared" si="9"/>
        <v>-2.0506258247245626</v>
      </c>
    </row>
    <row r="297" spans="1:5" ht="14.25" customHeight="1" x14ac:dyDescent="0.25">
      <c r="A297" s="2">
        <v>40465</v>
      </c>
      <c r="B297" s="6">
        <v>173286</v>
      </c>
      <c r="C297" s="15">
        <v>76913</v>
      </c>
      <c r="D297" s="14">
        <f t="shared" si="8"/>
        <v>0.44385005136017913</v>
      </c>
      <c r="E297" s="14">
        <f t="shared" si="9"/>
        <v>-0.81226849575264326</v>
      </c>
    </row>
    <row r="298" spans="1:5" ht="14.25" customHeight="1" x14ac:dyDescent="0.25">
      <c r="A298" s="2">
        <v>40466</v>
      </c>
      <c r="B298" s="6">
        <v>173286</v>
      </c>
      <c r="C298" s="15">
        <v>7960</v>
      </c>
      <c r="D298" s="14">
        <f t="shared" si="8"/>
        <v>4.5935620881086756E-2</v>
      </c>
      <c r="E298" s="14">
        <f t="shared" si="9"/>
        <v>-3.0805144088357026</v>
      </c>
    </row>
    <row r="299" spans="1:5" ht="14.25" customHeight="1" x14ac:dyDescent="0.25">
      <c r="A299" s="2">
        <v>40467</v>
      </c>
      <c r="B299" s="6">
        <v>173286</v>
      </c>
      <c r="C299" s="15">
        <v>4835</v>
      </c>
      <c r="D299" s="14">
        <f t="shared" si="8"/>
        <v>2.7901850120609858E-2</v>
      </c>
      <c r="E299" s="14">
        <f t="shared" si="9"/>
        <v>-3.5790622797867364</v>
      </c>
    </row>
    <row r="300" spans="1:5" ht="14.25" customHeight="1" x14ac:dyDescent="0.25">
      <c r="A300" s="2">
        <v>40468</v>
      </c>
      <c r="B300" s="6">
        <v>173286</v>
      </c>
      <c r="C300" s="15">
        <v>8907</v>
      </c>
      <c r="D300" s="14">
        <f t="shared" si="8"/>
        <v>5.1400574772341681E-2</v>
      </c>
      <c r="E300" s="14">
        <f t="shared" si="9"/>
        <v>-2.9681059242422618</v>
      </c>
    </row>
    <row r="301" spans="1:5" ht="14.25" customHeight="1" x14ac:dyDescent="0.25">
      <c r="A301" s="2">
        <v>40469</v>
      </c>
      <c r="B301" s="6">
        <v>173286</v>
      </c>
      <c r="C301" s="15">
        <v>46611</v>
      </c>
      <c r="D301" s="14">
        <f t="shared" si="8"/>
        <v>0.26898306845330838</v>
      </c>
      <c r="E301" s="14">
        <f t="shared" si="9"/>
        <v>-1.3131068439140205</v>
      </c>
    </row>
    <row r="302" spans="1:5" ht="14.25" customHeight="1" x14ac:dyDescent="0.25">
      <c r="A302" s="2">
        <v>40470</v>
      </c>
      <c r="B302" s="6">
        <v>173286</v>
      </c>
      <c r="C302" s="15">
        <v>22841</v>
      </c>
      <c r="D302" s="14">
        <f t="shared" si="8"/>
        <v>0.13181099454081691</v>
      </c>
      <c r="E302" s="14">
        <f t="shared" si="9"/>
        <v>-2.0263862420254974</v>
      </c>
    </row>
    <row r="303" spans="1:5" ht="14.25" customHeight="1" x14ac:dyDescent="0.25">
      <c r="A303" s="2">
        <v>40471</v>
      </c>
      <c r="B303" s="6">
        <v>173286</v>
      </c>
      <c r="C303" s="15">
        <v>21339</v>
      </c>
      <c r="D303" s="14">
        <f t="shared" si="8"/>
        <v>0.1231432429625013</v>
      </c>
      <c r="E303" s="14">
        <f t="shared" si="9"/>
        <v>-2.0944070242725066</v>
      </c>
    </row>
    <row r="304" spans="1:5" ht="14.25" customHeight="1" x14ac:dyDescent="0.25">
      <c r="A304" s="2">
        <v>40472</v>
      </c>
      <c r="B304" s="6">
        <v>173286</v>
      </c>
      <c r="C304" s="15">
        <v>271419</v>
      </c>
      <c r="D304" s="14">
        <f t="shared" si="8"/>
        <v>1.5663065683321216</v>
      </c>
      <c r="E304" s="14">
        <f t="shared" si="9"/>
        <v>0.44872034362756985</v>
      </c>
    </row>
    <row r="305" spans="1:5" ht="14.25" customHeight="1" x14ac:dyDescent="0.25">
      <c r="A305" s="2">
        <v>40473</v>
      </c>
      <c r="B305" s="6">
        <v>173286</v>
      </c>
      <c r="C305" s="15">
        <v>8311</v>
      </c>
      <c r="D305" s="14">
        <f t="shared" si="8"/>
        <v>4.7961174012903521E-2</v>
      </c>
      <c r="E305" s="14">
        <f t="shared" si="9"/>
        <v>-3.0373634701211047</v>
      </c>
    </row>
    <row r="306" spans="1:5" ht="14.25" customHeight="1" x14ac:dyDescent="0.25">
      <c r="A306" s="2">
        <v>40474</v>
      </c>
      <c r="B306" s="6">
        <v>173286</v>
      </c>
      <c r="C306" s="15">
        <v>1998</v>
      </c>
      <c r="D306" s="14">
        <f t="shared" si="8"/>
        <v>1.1530071673418511E-2</v>
      </c>
      <c r="E306" s="14">
        <f t="shared" si="9"/>
        <v>-4.4627967284656327</v>
      </c>
    </row>
    <row r="307" spans="1:5" ht="14.25" customHeight="1" x14ac:dyDescent="0.25">
      <c r="A307" s="2">
        <v>40475</v>
      </c>
      <c r="B307" s="6">
        <v>173286</v>
      </c>
      <c r="C307" s="15">
        <v>89086</v>
      </c>
      <c r="D307" s="14">
        <f t="shared" si="8"/>
        <v>0.51409808062971041</v>
      </c>
      <c r="E307" s="14">
        <f t="shared" si="9"/>
        <v>-0.66534121338473673</v>
      </c>
    </row>
    <row r="308" spans="1:5" ht="14.25" customHeight="1" x14ac:dyDescent="0.25">
      <c r="A308" s="2">
        <v>40476</v>
      </c>
      <c r="B308" s="6">
        <v>173286</v>
      </c>
      <c r="C308" s="15">
        <v>106768</v>
      </c>
      <c r="D308" s="14">
        <f t="shared" si="8"/>
        <v>0.61613748369747123</v>
      </c>
      <c r="E308" s="14">
        <f t="shared" si="9"/>
        <v>-0.48428515253074345</v>
      </c>
    </row>
    <row r="309" spans="1:5" ht="14.25" customHeight="1" x14ac:dyDescent="0.25">
      <c r="A309" s="2">
        <v>40477</v>
      </c>
      <c r="B309" s="6">
        <v>173286</v>
      </c>
      <c r="C309" s="15">
        <v>2065250</v>
      </c>
      <c r="D309" s="14">
        <f t="shared" si="8"/>
        <v>11.918158420183973</v>
      </c>
      <c r="E309" s="14">
        <f t="shared" si="9"/>
        <v>2.4780631547506204</v>
      </c>
    </row>
    <row r="310" spans="1:5" ht="14.25" customHeight="1" x14ac:dyDescent="0.25">
      <c r="A310" s="2">
        <v>40478</v>
      </c>
      <c r="B310" s="6">
        <v>173286</v>
      </c>
      <c r="C310" s="15">
        <v>135482</v>
      </c>
      <c r="D310" s="14">
        <f t="shared" si="8"/>
        <v>0.78184042565469802</v>
      </c>
      <c r="E310" s="14">
        <f t="shared" si="9"/>
        <v>-0.24610461852484264</v>
      </c>
    </row>
    <row r="311" spans="1:5" ht="14.25" customHeight="1" x14ac:dyDescent="0.25">
      <c r="A311" s="2">
        <v>40479</v>
      </c>
      <c r="B311" s="6">
        <v>173286</v>
      </c>
      <c r="C311" s="15">
        <v>341033</v>
      </c>
      <c r="D311" s="14">
        <f t="shared" si="8"/>
        <v>1.9680355020024698</v>
      </c>
      <c r="E311" s="14">
        <f t="shared" si="9"/>
        <v>0.6770358381027507</v>
      </c>
    </row>
    <row r="312" spans="1:5" ht="14.25" customHeight="1" x14ac:dyDescent="0.25">
      <c r="A312" s="2">
        <v>40480</v>
      </c>
      <c r="B312" s="6">
        <v>173286</v>
      </c>
      <c r="C312" s="15">
        <v>178490</v>
      </c>
      <c r="D312" s="14">
        <f t="shared" si="8"/>
        <v>1.0300312777720069</v>
      </c>
      <c r="E312" s="14">
        <f t="shared" si="9"/>
        <v>2.9589168549422118E-2</v>
      </c>
    </row>
    <row r="313" spans="1:5" ht="14.25" customHeight="1" x14ac:dyDescent="0.25">
      <c r="A313" s="2">
        <v>40481</v>
      </c>
      <c r="B313" s="6">
        <v>173286</v>
      </c>
      <c r="C313" s="15">
        <v>716197</v>
      </c>
      <c r="D313" s="14">
        <f t="shared" si="8"/>
        <v>4.1330344055492079</v>
      </c>
      <c r="E313" s="14">
        <f t="shared" si="9"/>
        <v>1.4190118600894799</v>
      </c>
    </row>
    <row r="314" spans="1:5" ht="14.25" customHeight="1" x14ac:dyDescent="0.25">
      <c r="A314" s="2">
        <v>40482</v>
      </c>
      <c r="B314" s="6">
        <v>173286</v>
      </c>
      <c r="C314" s="15">
        <v>9858</v>
      </c>
      <c r="D314" s="14">
        <f t="shared" si="8"/>
        <v>5.6888611890170006E-2</v>
      </c>
      <c r="E314" s="14">
        <f t="shared" si="9"/>
        <v>-2.8666601004088084</v>
      </c>
    </row>
    <row r="315" spans="1:5" ht="14.25" customHeight="1" x14ac:dyDescent="0.25">
      <c r="A315" s="2">
        <v>40483</v>
      </c>
      <c r="B315" s="6">
        <v>173286</v>
      </c>
      <c r="C315" s="15">
        <v>114945</v>
      </c>
      <c r="D315" s="14">
        <f t="shared" si="8"/>
        <v>0.66332536962016553</v>
      </c>
      <c r="E315" s="14">
        <f t="shared" si="9"/>
        <v>-0.41048965560151685</v>
      </c>
    </row>
    <row r="316" spans="1:5" ht="14.25" customHeight="1" x14ac:dyDescent="0.25">
      <c r="A316" s="2">
        <v>40484</v>
      </c>
      <c r="B316" s="6">
        <v>173286</v>
      </c>
      <c r="C316" s="15">
        <v>62853</v>
      </c>
      <c r="D316" s="14">
        <f t="shared" si="8"/>
        <v>0.36271250995464144</v>
      </c>
      <c r="E316" s="14">
        <f t="shared" si="9"/>
        <v>-1.0141447420980094</v>
      </c>
    </row>
    <row r="317" spans="1:5" ht="14.25" customHeight="1" x14ac:dyDescent="0.25">
      <c r="A317" s="2">
        <v>40485</v>
      </c>
      <c r="B317" s="6">
        <v>173286</v>
      </c>
      <c r="C317" s="15">
        <v>52842</v>
      </c>
      <c r="D317" s="14">
        <f t="shared" si="8"/>
        <v>0.30494096464803849</v>
      </c>
      <c r="E317" s="14">
        <f t="shared" si="9"/>
        <v>-1.1876370796406168</v>
      </c>
    </row>
    <row r="318" spans="1:5" ht="14.25" customHeight="1" x14ac:dyDescent="0.25">
      <c r="A318" s="2">
        <v>40486</v>
      </c>
      <c r="B318" s="6">
        <v>173286</v>
      </c>
      <c r="C318" s="15">
        <v>216524</v>
      </c>
      <c r="D318" s="14">
        <f t="shared" si="8"/>
        <v>1.24951813764528</v>
      </c>
      <c r="E318" s="14">
        <f t="shared" si="9"/>
        <v>0.22275798711010805</v>
      </c>
    </row>
    <row r="319" spans="1:5" ht="14.25" customHeight="1" x14ac:dyDescent="0.25">
      <c r="A319" s="2">
        <v>40487</v>
      </c>
      <c r="B319" s="6">
        <v>173286</v>
      </c>
      <c r="C319" s="15">
        <v>44481</v>
      </c>
      <c r="D319" s="14">
        <f t="shared" si="8"/>
        <v>0.25669125030296736</v>
      </c>
      <c r="E319" s="14">
        <f t="shared" si="9"/>
        <v>-1.3598812769879955</v>
      </c>
    </row>
    <row r="320" spans="1:5" ht="14.25" customHeight="1" x14ac:dyDescent="0.25">
      <c r="A320" s="2">
        <v>40488</v>
      </c>
      <c r="B320" s="6">
        <v>173286</v>
      </c>
      <c r="C320" s="15">
        <v>2278</v>
      </c>
      <c r="D320" s="14">
        <f t="shared" si="8"/>
        <v>1.314589753355724E-2</v>
      </c>
      <c r="E320" s="14">
        <f t="shared" si="9"/>
        <v>-4.3316455436670038</v>
      </c>
    </row>
    <row r="321" spans="1:5" ht="14.25" customHeight="1" x14ac:dyDescent="0.25">
      <c r="A321" s="2">
        <v>40489</v>
      </c>
      <c r="B321" s="6">
        <v>173286</v>
      </c>
      <c r="C321" s="15">
        <v>8628</v>
      </c>
      <c r="D321" s="14">
        <f t="shared" si="8"/>
        <v>4.97905197188463E-2</v>
      </c>
      <c r="E321" s="14">
        <f t="shared" si="9"/>
        <v>-2.9999306801650842</v>
      </c>
    </row>
    <row r="322" spans="1:5" ht="14.25" customHeight="1" x14ac:dyDescent="0.25">
      <c r="A322" s="2">
        <v>40490</v>
      </c>
      <c r="B322" s="6">
        <v>173286</v>
      </c>
      <c r="C322" s="15">
        <v>38785</v>
      </c>
      <c r="D322" s="14">
        <f t="shared" si="8"/>
        <v>0.22382073566243088</v>
      </c>
      <c r="E322" s="14">
        <f t="shared" si="9"/>
        <v>-1.4969098347491594</v>
      </c>
    </row>
    <row r="323" spans="1:5" ht="14.25" customHeight="1" x14ac:dyDescent="0.25">
      <c r="A323" s="2">
        <v>40491</v>
      </c>
      <c r="B323" s="6">
        <v>173286</v>
      </c>
      <c r="C323" s="15">
        <v>102884</v>
      </c>
      <c r="D323" s="14">
        <f t="shared" si="8"/>
        <v>0.59372367069468968</v>
      </c>
      <c r="E323" s="14">
        <f t="shared" si="9"/>
        <v>-0.52134126870966868</v>
      </c>
    </row>
    <row r="324" spans="1:5" ht="14.25" customHeight="1" x14ac:dyDescent="0.25">
      <c r="A324" s="2">
        <v>40492</v>
      </c>
      <c r="B324" s="6">
        <v>173286</v>
      </c>
      <c r="C324" s="15">
        <v>226155</v>
      </c>
      <c r="D324" s="14">
        <f t="shared" si="8"/>
        <v>1.3050967764274091</v>
      </c>
      <c r="E324" s="14">
        <f t="shared" si="9"/>
        <v>0.26627719620699736</v>
      </c>
    </row>
    <row r="325" spans="1:5" ht="14.25" customHeight="1" x14ac:dyDescent="0.25">
      <c r="A325" s="2">
        <v>40493</v>
      </c>
      <c r="B325" s="6">
        <v>173286</v>
      </c>
      <c r="C325" s="15">
        <v>152399</v>
      </c>
      <c r="D325" s="14">
        <f t="shared" si="8"/>
        <v>0.87946516164029409</v>
      </c>
      <c r="E325" s="14">
        <f t="shared" si="9"/>
        <v>-0.12844132714076623</v>
      </c>
    </row>
    <row r="326" spans="1:5" ht="14.25" customHeight="1" x14ac:dyDescent="0.25">
      <c r="A326" s="2">
        <v>40494</v>
      </c>
      <c r="B326" s="6">
        <v>173286</v>
      </c>
      <c r="C326" s="15">
        <v>20889</v>
      </c>
      <c r="D326" s="14">
        <f t="shared" si="8"/>
        <v>0.12054637997299263</v>
      </c>
      <c r="E326" s="14">
        <f t="shared" si="9"/>
        <v>-2.1157207040634747</v>
      </c>
    </row>
    <row r="327" spans="1:5" ht="14.25" customHeight="1" x14ac:dyDescent="0.25">
      <c r="A327" s="2">
        <v>40495</v>
      </c>
      <c r="B327" s="6">
        <v>173286</v>
      </c>
      <c r="C327" s="15">
        <v>5761</v>
      </c>
      <c r="D327" s="14">
        <f t="shared" si="8"/>
        <v>3.3245617072354371E-2</v>
      </c>
      <c r="E327" s="14">
        <f t="shared" si="9"/>
        <v>-3.4038323379417483</v>
      </c>
    </row>
    <row r="328" spans="1:5" ht="14.25" customHeight="1" x14ac:dyDescent="0.25">
      <c r="A328" s="2">
        <v>40496</v>
      </c>
      <c r="B328" s="6">
        <v>173286</v>
      </c>
      <c r="C328" s="15">
        <v>11949</v>
      </c>
      <c r="D328" s="14">
        <f t="shared" si="8"/>
        <v>6.8955368581420318E-2</v>
      </c>
      <c r="E328" s="14">
        <f t="shared" si="9"/>
        <v>-2.6742958158243773</v>
      </c>
    </row>
    <row r="329" spans="1:5" ht="14.25" customHeight="1" x14ac:dyDescent="0.25">
      <c r="A329" s="2">
        <v>40497</v>
      </c>
      <c r="B329" s="6">
        <v>173286</v>
      </c>
      <c r="C329" s="15">
        <v>127953</v>
      </c>
      <c r="D329" s="14">
        <f t="shared" si="8"/>
        <v>0.73839202243689628</v>
      </c>
      <c r="E329" s="14">
        <f t="shared" si="9"/>
        <v>-0.30328039970221382</v>
      </c>
    </row>
    <row r="330" spans="1:5" ht="14.25" customHeight="1" x14ac:dyDescent="0.25">
      <c r="A330" s="2">
        <v>40498</v>
      </c>
      <c r="B330" s="6">
        <v>173286</v>
      </c>
      <c r="C330" s="15">
        <v>786485</v>
      </c>
      <c r="D330" s="14">
        <f t="shared" si="8"/>
        <v>4.5386528628971758</v>
      </c>
      <c r="E330" s="14">
        <f t="shared" si="9"/>
        <v>1.5126302417872148</v>
      </c>
    </row>
    <row r="331" spans="1:5" ht="14.25" customHeight="1" x14ac:dyDescent="0.25">
      <c r="A331" s="2">
        <v>40499</v>
      </c>
      <c r="B331" s="6">
        <v>173286</v>
      </c>
      <c r="C331" s="15">
        <v>254492</v>
      </c>
      <c r="D331" s="14">
        <f t="shared" ref="D331:D394" si="10">C331/B331</f>
        <v>1.4686241242800919</v>
      </c>
      <c r="E331" s="14">
        <f t="shared" si="9"/>
        <v>0.38432599261984307</v>
      </c>
    </row>
    <row r="332" spans="1:5" ht="14.25" customHeight="1" x14ac:dyDescent="0.25">
      <c r="A332" s="2">
        <v>40500</v>
      </c>
      <c r="B332" s="6">
        <v>173286</v>
      </c>
      <c r="C332" s="15">
        <v>228498</v>
      </c>
      <c r="D332" s="14">
        <f t="shared" si="10"/>
        <v>1.3186177763927842</v>
      </c>
      <c r="E332" s="14">
        <f t="shared" ref="E332:E395" si="11">LN(D332)</f>
        <v>0.27658404886873006</v>
      </c>
    </row>
    <row r="333" spans="1:5" ht="14.25" customHeight="1" x14ac:dyDescent="0.25">
      <c r="A333" s="2">
        <v>40501</v>
      </c>
      <c r="B333" s="6">
        <v>173286</v>
      </c>
      <c r="C333" s="15">
        <v>88405</v>
      </c>
      <c r="D333" s="14">
        <f t="shared" si="10"/>
        <v>0.51016816130558729</v>
      </c>
      <c r="E333" s="14">
        <f t="shared" si="11"/>
        <v>-0.6730148795619415</v>
      </c>
    </row>
    <row r="334" spans="1:5" ht="14.25" customHeight="1" x14ac:dyDescent="0.25">
      <c r="A334" s="2">
        <v>40502</v>
      </c>
      <c r="B334" s="6">
        <v>173286</v>
      </c>
      <c r="C334" s="15">
        <v>3448</v>
      </c>
      <c r="D334" s="14">
        <f t="shared" si="10"/>
        <v>1.9897741306279793E-2</v>
      </c>
      <c r="E334" s="14">
        <f t="shared" si="11"/>
        <v>-3.9171490558905475</v>
      </c>
    </row>
    <row r="335" spans="1:5" ht="14.25" customHeight="1" x14ac:dyDescent="0.25">
      <c r="A335" s="2">
        <v>40503</v>
      </c>
      <c r="B335" s="6">
        <v>173286</v>
      </c>
      <c r="C335" s="15">
        <v>78217</v>
      </c>
      <c r="D335" s="14">
        <f t="shared" si="10"/>
        <v>0.45137518322311093</v>
      </c>
      <c r="E335" s="14">
        <f t="shared" si="11"/>
        <v>-0.79545639346244656</v>
      </c>
    </row>
    <row r="336" spans="1:5" ht="14.25" customHeight="1" x14ac:dyDescent="0.25">
      <c r="A336" s="2">
        <v>40504</v>
      </c>
      <c r="B336" s="6">
        <v>173286</v>
      </c>
      <c r="C336" s="15">
        <v>31840</v>
      </c>
      <c r="D336" s="14">
        <f t="shared" si="10"/>
        <v>0.18374248352434702</v>
      </c>
      <c r="E336" s="14">
        <f t="shared" si="11"/>
        <v>-1.694220047715812</v>
      </c>
    </row>
    <row r="337" spans="1:5" ht="14.25" customHeight="1" x14ac:dyDescent="0.25">
      <c r="A337" s="2">
        <v>40505</v>
      </c>
      <c r="B337" s="6">
        <v>173286</v>
      </c>
      <c r="C337" s="15">
        <v>136915</v>
      </c>
      <c r="D337" s="14">
        <f t="shared" si="10"/>
        <v>0.79010999157462225</v>
      </c>
      <c r="E337" s="14">
        <f t="shared" si="11"/>
        <v>-0.23558311337135068</v>
      </c>
    </row>
    <row r="338" spans="1:5" ht="14.25" customHeight="1" x14ac:dyDescent="0.25">
      <c r="A338" s="2">
        <v>40506</v>
      </c>
      <c r="B338" s="6">
        <v>173286</v>
      </c>
      <c r="C338" s="15">
        <v>155075</v>
      </c>
      <c r="D338" s="14">
        <f t="shared" si="10"/>
        <v>0.8949078402179057</v>
      </c>
      <c r="E338" s="14">
        <f t="shared" si="11"/>
        <v>-0.11103453783281292</v>
      </c>
    </row>
    <row r="339" spans="1:5" ht="14.25" customHeight="1" x14ac:dyDescent="0.25">
      <c r="A339" s="2">
        <v>40507</v>
      </c>
      <c r="B339" s="6">
        <v>173286</v>
      </c>
      <c r="C339" s="15">
        <v>279884</v>
      </c>
      <c r="D339" s="14">
        <f t="shared" si="10"/>
        <v>1.6151564465681012</v>
      </c>
      <c r="E339" s="14">
        <f t="shared" si="11"/>
        <v>0.47943182292293407</v>
      </c>
    </row>
    <row r="340" spans="1:5" ht="14.25" customHeight="1" x14ac:dyDescent="0.25">
      <c r="A340" s="2">
        <v>40508</v>
      </c>
      <c r="B340" s="6">
        <v>173286</v>
      </c>
      <c r="C340" s="15">
        <v>447032</v>
      </c>
      <c r="D340" s="14">
        <f t="shared" si="10"/>
        <v>2.5797352353912029</v>
      </c>
      <c r="E340" s="14">
        <f t="shared" si="11"/>
        <v>0.94768677172614013</v>
      </c>
    </row>
    <row r="341" spans="1:5" ht="14.25" customHeight="1" x14ac:dyDescent="0.25">
      <c r="A341" s="2">
        <v>40509</v>
      </c>
      <c r="B341" s="6">
        <v>173286</v>
      </c>
      <c r="C341" s="15">
        <v>4183</v>
      </c>
      <c r="D341" s="14">
        <f t="shared" si="10"/>
        <v>2.4139284189143958E-2</v>
      </c>
      <c r="E341" s="14">
        <f t="shared" si="11"/>
        <v>-3.723914716231933</v>
      </c>
    </row>
    <row r="342" spans="1:5" ht="14.25" customHeight="1" x14ac:dyDescent="0.25">
      <c r="A342" s="2">
        <v>40510</v>
      </c>
      <c r="B342" s="6">
        <v>173286</v>
      </c>
      <c r="C342" s="15">
        <v>37499</v>
      </c>
      <c r="D342" s="14">
        <f t="shared" si="10"/>
        <v>0.21639947831907944</v>
      </c>
      <c r="E342" s="14">
        <f t="shared" si="11"/>
        <v>-1.5306291427378576</v>
      </c>
    </row>
    <row r="343" spans="1:5" ht="14.25" customHeight="1" x14ac:dyDescent="0.25">
      <c r="A343" s="2">
        <v>40511</v>
      </c>
      <c r="B343" s="6">
        <v>173286</v>
      </c>
      <c r="C343" s="15">
        <v>943690</v>
      </c>
      <c r="D343" s="14">
        <f t="shared" si="10"/>
        <v>5.4458525212654223</v>
      </c>
      <c r="E343" s="14">
        <f t="shared" si="11"/>
        <v>1.6948543136912502</v>
      </c>
    </row>
    <row r="344" spans="1:5" ht="14.25" customHeight="1" x14ac:dyDescent="0.25">
      <c r="A344" s="2">
        <v>40512</v>
      </c>
      <c r="B344" s="6">
        <v>173286</v>
      </c>
      <c r="C344" s="15">
        <v>234106</v>
      </c>
      <c r="D344" s="14">
        <f t="shared" si="10"/>
        <v>1.3509804600487056</v>
      </c>
      <c r="E344" s="14">
        <f t="shared" si="11"/>
        <v>0.30083059554904473</v>
      </c>
    </row>
    <row r="345" spans="1:5" ht="14.25" customHeight="1" x14ac:dyDescent="0.25">
      <c r="A345" s="2">
        <v>40513</v>
      </c>
      <c r="B345" s="6">
        <v>173286</v>
      </c>
      <c r="C345" s="15">
        <v>137523</v>
      </c>
      <c r="D345" s="14">
        <f t="shared" si="10"/>
        <v>0.79361864201378074</v>
      </c>
      <c r="E345" s="14">
        <f t="shared" si="11"/>
        <v>-0.23115223284661815</v>
      </c>
    </row>
    <row r="346" spans="1:5" ht="14.25" customHeight="1" x14ac:dyDescent="0.25">
      <c r="A346" s="2">
        <v>40514</v>
      </c>
      <c r="B346" s="6">
        <v>173286</v>
      </c>
      <c r="C346" s="15">
        <v>94882</v>
      </c>
      <c r="D346" s="14">
        <f t="shared" si="10"/>
        <v>0.54754567593458214</v>
      </c>
      <c r="E346" s="14">
        <f t="shared" si="11"/>
        <v>-0.60230939440673315</v>
      </c>
    </row>
    <row r="347" spans="1:5" ht="14.25" customHeight="1" x14ac:dyDescent="0.25">
      <c r="A347" s="2">
        <v>40515</v>
      </c>
      <c r="B347" s="6">
        <v>173286</v>
      </c>
      <c r="C347" s="15">
        <v>104178</v>
      </c>
      <c r="D347" s="14">
        <f t="shared" si="10"/>
        <v>0.60119109449118802</v>
      </c>
      <c r="E347" s="14">
        <f t="shared" si="11"/>
        <v>-0.50884243410193841</v>
      </c>
    </row>
    <row r="348" spans="1:5" ht="14.25" customHeight="1" x14ac:dyDescent="0.25">
      <c r="A348" s="2">
        <v>40516</v>
      </c>
      <c r="B348" s="6">
        <v>173286</v>
      </c>
      <c r="C348" s="15">
        <v>57208</v>
      </c>
      <c r="D348" s="14">
        <f t="shared" si="10"/>
        <v>0.33013630645291597</v>
      </c>
      <c r="E348" s="14">
        <f t="shared" si="11"/>
        <v>-1.1082496599458995</v>
      </c>
    </row>
    <row r="349" spans="1:5" ht="14.25" customHeight="1" x14ac:dyDescent="0.25">
      <c r="A349" s="2">
        <v>40517</v>
      </c>
      <c r="B349" s="6">
        <v>173286</v>
      </c>
      <c r="C349" s="15">
        <v>13503</v>
      </c>
      <c r="D349" s="14">
        <f t="shared" si="10"/>
        <v>7.792320210519027E-2</v>
      </c>
      <c r="E349" s="14">
        <f t="shared" si="11"/>
        <v>-2.552031525713089</v>
      </c>
    </row>
    <row r="350" spans="1:5" ht="14.25" customHeight="1" x14ac:dyDescent="0.25">
      <c r="A350" s="2">
        <v>40518</v>
      </c>
      <c r="B350" s="6">
        <v>173286</v>
      </c>
      <c r="C350" s="15">
        <v>8046</v>
      </c>
      <c r="D350" s="14">
        <f t="shared" si="10"/>
        <v>4.6431910252415082E-2</v>
      </c>
      <c r="E350" s="14">
        <f t="shared" si="11"/>
        <v>-3.0697683351643978</v>
      </c>
    </row>
    <row r="351" spans="1:5" ht="14.25" customHeight="1" x14ac:dyDescent="0.25">
      <c r="A351" s="2">
        <v>40519</v>
      </c>
      <c r="B351" s="6">
        <v>173286</v>
      </c>
      <c r="C351" s="15">
        <v>12816</v>
      </c>
      <c r="D351" s="14">
        <f t="shared" si="10"/>
        <v>7.3958657941207026E-2</v>
      </c>
      <c r="E351" s="14">
        <f t="shared" si="11"/>
        <v>-2.6042490183659908</v>
      </c>
    </row>
    <row r="352" spans="1:5" ht="14.25" customHeight="1" x14ac:dyDescent="0.25">
      <c r="A352" s="2">
        <v>40520</v>
      </c>
      <c r="B352" s="6">
        <v>173286</v>
      </c>
      <c r="C352" s="15">
        <v>81726</v>
      </c>
      <c r="D352" s="14">
        <f t="shared" si="10"/>
        <v>0.4716249437346352</v>
      </c>
      <c r="E352" s="14">
        <f t="shared" si="11"/>
        <v>-0.75157121999873466</v>
      </c>
    </row>
    <row r="353" spans="1:5" ht="14.25" customHeight="1" x14ac:dyDescent="0.25">
      <c r="A353" s="2">
        <v>40521</v>
      </c>
      <c r="B353" s="6">
        <v>173286</v>
      </c>
      <c r="C353" s="15">
        <v>165870</v>
      </c>
      <c r="D353" s="14">
        <f t="shared" si="10"/>
        <v>0.95720369793289706</v>
      </c>
      <c r="E353" s="14">
        <f t="shared" si="11"/>
        <v>-4.3739059674042909E-2</v>
      </c>
    </row>
    <row r="354" spans="1:5" ht="14.25" customHeight="1" x14ac:dyDescent="0.25">
      <c r="A354" s="2">
        <v>40522</v>
      </c>
      <c r="B354" s="6">
        <v>173286</v>
      </c>
      <c r="C354" s="15">
        <v>23353</v>
      </c>
      <c r="D354" s="14">
        <f t="shared" si="10"/>
        <v>0.13476564754221346</v>
      </c>
      <c r="E354" s="14">
        <f t="shared" si="11"/>
        <v>-2.0042179531725046</v>
      </c>
    </row>
    <row r="355" spans="1:5" ht="14.25" customHeight="1" x14ac:dyDescent="0.25">
      <c r="A355" s="2">
        <v>40523</v>
      </c>
      <c r="B355" s="6">
        <v>173286</v>
      </c>
      <c r="C355" s="15">
        <v>742480</v>
      </c>
      <c r="D355" s="14">
        <f t="shared" si="10"/>
        <v>4.284708516556444</v>
      </c>
      <c r="E355" s="14">
        <f t="shared" si="11"/>
        <v>1.4550525255951432</v>
      </c>
    </row>
    <row r="356" spans="1:5" ht="14.25" customHeight="1" x14ac:dyDescent="0.25">
      <c r="A356" s="2">
        <v>40524</v>
      </c>
      <c r="B356" s="6">
        <v>173286</v>
      </c>
      <c r="C356" s="15">
        <v>53738</v>
      </c>
      <c r="D356" s="14">
        <f t="shared" si="10"/>
        <v>0.31011160740048244</v>
      </c>
      <c r="E356" s="14">
        <f t="shared" si="11"/>
        <v>-1.1708230224234646</v>
      </c>
    </row>
    <row r="357" spans="1:5" ht="14.25" customHeight="1" x14ac:dyDescent="0.25">
      <c r="A357" s="2">
        <v>40525</v>
      </c>
      <c r="B357" s="6">
        <v>173286</v>
      </c>
      <c r="C357" s="15">
        <v>15460</v>
      </c>
      <c r="D357" s="14">
        <f t="shared" si="10"/>
        <v>8.9216670706231321E-2</v>
      </c>
      <c r="E357" s="14">
        <f t="shared" si="11"/>
        <v>-2.4166873655327183</v>
      </c>
    </row>
    <row r="358" spans="1:5" ht="14.25" customHeight="1" x14ac:dyDescent="0.25">
      <c r="A358" s="2">
        <v>40526</v>
      </c>
      <c r="B358" s="6">
        <v>173286</v>
      </c>
      <c r="C358" s="15">
        <v>69697</v>
      </c>
      <c r="D358" s="14">
        <f t="shared" si="10"/>
        <v>0.40220791062174671</v>
      </c>
      <c r="E358" s="14">
        <f t="shared" si="11"/>
        <v>-0.91078613345871917</v>
      </c>
    </row>
    <row r="359" spans="1:5" ht="14.25" customHeight="1" x14ac:dyDescent="0.25">
      <c r="A359" s="2">
        <v>40527</v>
      </c>
      <c r="B359" s="6">
        <v>173286</v>
      </c>
      <c r="C359" s="15">
        <v>370995</v>
      </c>
      <c r="D359" s="14">
        <f t="shared" si="10"/>
        <v>2.1409404106506007</v>
      </c>
      <c r="E359" s="14">
        <f t="shared" si="11"/>
        <v>0.76124517673567538</v>
      </c>
    </row>
    <row r="360" spans="1:5" ht="14.25" customHeight="1" x14ac:dyDescent="0.25">
      <c r="A360" s="2">
        <v>40528</v>
      </c>
      <c r="B360" s="6">
        <v>173286</v>
      </c>
      <c r="C360" s="15">
        <v>4928205</v>
      </c>
      <c r="D360" s="14">
        <f t="shared" si="10"/>
        <v>28.43971815380354</v>
      </c>
      <c r="E360" s="14">
        <f t="shared" si="11"/>
        <v>3.34778669468212</v>
      </c>
    </row>
    <row r="361" spans="1:5" ht="14.25" customHeight="1" x14ac:dyDescent="0.25">
      <c r="A361" s="2">
        <v>40529</v>
      </c>
      <c r="B361" s="6">
        <v>173286</v>
      </c>
      <c r="C361" s="15">
        <v>14785</v>
      </c>
      <c r="D361" s="14">
        <f t="shared" si="10"/>
        <v>8.5321376221968309E-2</v>
      </c>
      <c r="E361" s="14">
        <f t="shared" si="11"/>
        <v>-2.4613302553875536</v>
      </c>
    </row>
    <row r="362" spans="1:5" ht="14.25" customHeight="1" x14ac:dyDescent="0.25">
      <c r="A362" s="2">
        <v>40530</v>
      </c>
      <c r="B362" s="6">
        <v>173286</v>
      </c>
      <c r="C362" s="15">
        <v>2409</v>
      </c>
      <c r="D362" s="14">
        <f t="shared" si="10"/>
        <v>1.3901873203836432E-2</v>
      </c>
      <c r="E362" s="14">
        <f t="shared" si="11"/>
        <v>-4.2757316850592595</v>
      </c>
    </row>
    <row r="363" spans="1:5" ht="14.25" customHeight="1" x14ac:dyDescent="0.25">
      <c r="A363" s="2">
        <v>40531</v>
      </c>
      <c r="B363" s="6">
        <v>173286</v>
      </c>
      <c r="C363" s="15">
        <v>277134</v>
      </c>
      <c r="D363" s="14">
        <f t="shared" si="10"/>
        <v>1.5992867282988816</v>
      </c>
      <c r="E363" s="14">
        <f t="shared" si="11"/>
        <v>0.46955773503648757</v>
      </c>
    </row>
    <row r="364" spans="1:5" ht="14.25" customHeight="1" x14ac:dyDescent="0.25">
      <c r="A364" s="2">
        <v>40532</v>
      </c>
      <c r="B364" s="6">
        <v>173286</v>
      </c>
      <c r="C364" s="15">
        <v>10732</v>
      </c>
      <c r="D364" s="14">
        <f t="shared" si="10"/>
        <v>6.1932296896460189E-2</v>
      </c>
      <c r="E364" s="14">
        <f t="shared" si="11"/>
        <v>-2.7817134761286164</v>
      </c>
    </row>
    <row r="365" spans="1:5" ht="14.25" customHeight="1" x14ac:dyDescent="0.25">
      <c r="A365" s="2">
        <v>40533</v>
      </c>
      <c r="B365" s="6">
        <v>173286</v>
      </c>
      <c r="C365" s="15">
        <v>136561</v>
      </c>
      <c r="D365" s="14">
        <f t="shared" si="10"/>
        <v>0.78806712602287543</v>
      </c>
      <c r="E365" s="14">
        <f t="shared" si="11"/>
        <v>-0.23817200744410272</v>
      </c>
    </row>
    <row r="366" spans="1:5" ht="14.25" customHeight="1" x14ac:dyDescent="0.25">
      <c r="A366" s="2">
        <v>40534</v>
      </c>
      <c r="B366" s="6">
        <v>173286</v>
      </c>
      <c r="C366" s="15">
        <v>340460</v>
      </c>
      <c r="D366" s="14">
        <f t="shared" si="10"/>
        <v>1.964728829795829</v>
      </c>
      <c r="E366" s="14">
        <f t="shared" si="11"/>
        <v>0.67535423569443032</v>
      </c>
    </row>
    <row r="367" spans="1:5" ht="14.25" customHeight="1" x14ac:dyDescent="0.25">
      <c r="A367" s="2">
        <v>40535</v>
      </c>
      <c r="B367" s="6">
        <v>173286</v>
      </c>
      <c r="C367" s="15">
        <v>10333</v>
      </c>
      <c r="D367" s="14">
        <f t="shared" si="10"/>
        <v>5.9629745045762496E-2</v>
      </c>
      <c r="E367" s="14">
        <f t="shared" si="11"/>
        <v>-2.8196007514597765</v>
      </c>
    </row>
    <row r="368" spans="1:5" ht="14.25" customHeight="1" x14ac:dyDescent="0.25">
      <c r="A368" s="2">
        <v>40536</v>
      </c>
      <c r="B368" s="6">
        <v>173286</v>
      </c>
      <c r="C368" s="15">
        <v>3838</v>
      </c>
      <c r="D368" s="14">
        <f t="shared" si="10"/>
        <v>2.2148355897187309E-2</v>
      </c>
      <c r="E368" s="14">
        <f t="shared" si="11"/>
        <v>-3.8099920111064862</v>
      </c>
    </row>
    <row r="369" spans="1:5" ht="14.25" customHeight="1" x14ac:dyDescent="0.25">
      <c r="A369" s="2">
        <v>40537</v>
      </c>
      <c r="B369" s="6">
        <v>173286</v>
      </c>
      <c r="C369" s="15">
        <v>6097</v>
      </c>
      <c r="D369" s="14">
        <f t="shared" si="10"/>
        <v>3.5184608104520849E-2</v>
      </c>
      <c r="E369" s="14">
        <f t="shared" si="11"/>
        <v>-3.3471465617663152</v>
      </c>
    </row>
    <row r="370" spans="1:5" ht="14.25" customHeight="1" x14ac:dyDescent="0.25">
      <c r="A370" s="2">
        <v>40538</v>
      </c>
      <c r="B370" s="6">
        <v>173286</v>
      </c>
      <c r="C370" s="15">
        <v>130634</v>
      </c>
      <c r="D370" s="14">
        <f t="shared" si="10"/>
        <v>0.75386355504772462</v>
      </c>
      <c r="E370" s="14">
        <f t="shared" si="11"/>
        <v>-0.2825438888248506</v>
      </c>
    </row>
    <row r="371" spans="1:5" ht="14.25" customHeight="1" x14ac:dyDescent="0.25">
      <c r="A371" s="2">
        <v>40539</v>
      </c>
      <c r="B371" s="6">
        <v>173286</v>
      </c>
      <c r="C371" s="15">
        <v>7089</v>
      </c>
      <c r="D371" s="14">
        <f t="shared" si="10"/>
        <v>4.0909248294726634E-2</v>
      </c>
      <c r="E371" s="14">
        <f t="shared" si="11"/>
        <v>-3.1963991218191139</v>
      </c>
    </row>
    <row r="372" spans="1:5" ht="14.25" customHeight="1" x14ac:dyDescent="0.25">
      <c r="A372" s="2">
        <v>40540</v>
      </c>
      <c r="B372" s="6">
        <v>173286</v>
      </c>
      <c r="C372" s="15">
        <v>2362</v>
      </c>
      <c r="D372" s="14">
        <f t="shared" si="10"/>
        <v>1.363064529159886E-2</v>
      </c>
      <c r="E372" s="14">
        <f t="shared" si="11"/>
        <v>-4.2954346909168235</v>
      </c>
    </row>
    <row r="373" spans="1:5" ht="14.25" customHeight="1" x14ac:dyDescent="0.25">
      <c r="A373" s="2">
        <v>40541</v>
      </c>
      <c r="B373" s="6">
        <v>173286</v>
      </c>
      <c r="C373" s="15">
        <v>25004</v>
      </c>
      <c r="D373" s="14">
        <f t="shared" si="10"/>
        <v>0.14429324931038862</v>
      </c>
      <c r="E373" s="14">
        <f t="shared" si="11"/>
        <v>-1.9359075966224282</v>
      </c>
    </row>
    <row r="374" spans="1:5" ht="14.25" customHeight="1" x14ac:dyDescent="0.25">
      <c r="A374" s="2">
        <v>40542</v>
      </c>
      <c r="B374" s="6">
        <v>173286</v>
      </c>
      <c r="C374" s="15">
        <v>68048</v>
      </c>
      <c r="D374" s="14">
        <f t="shared" si="10"/>
        <v>0.39269185046685828</v>
      </c>
      <c r="E374" s="14">
        <f t="shared" si="11"/>
        <v>-0.93473007018071641</v>
      </c>
    </row>
    <row r="375" spans="1:5" ht="14.25" customHeight="1" x14ac:dyDescent="0.25">
      <c r="A375" s="2">
        <v>40543</v>
      </c>
      <c r="B375" s="6">
        <v>173286</v>
      </c>
      <c r="C375" s="15">
        <v>98627</v>
      </c>
      <c r="D375" s="14">
        <f t="shared" si="10"/>
        <v>0.5691573468139377</v>
      </c>
      <c r="E375" s="14">
        <f t="shared" si="11"/>
        <v>-0.56359835089760157</v>
      </c>
    </row>
    <row r="376" spans="1:5" ht="14.25" customHeight="1" x14ac:dyDescent="0.25">
      <c r="A376" s="2">
        <v>40544</v>
      </c>
      <c r="B376" s="6">
        <v>171933</v>
      </c>
      <c r="C376" s="15">
        <v>626277</v>
      </c>
      <c r="D376" s="14">
        <f t="shared" si="10"/>
        <v>3.6425642546806025</v>
      </c>
      <c r="E376" s="14">
        <f t="shared" si="11"/>
        <v>1.2926878992008466</v>
      </c>
    </row>
    <row r="377" spans="1:5" ht="14.25" customHeight="1" x14ac:dyDescent="0.25">
      <c r="A377" s="2">
        <v>40545</v>
      </c>
      <c r="B377" s="6">
        <v>171933</v>
      </c>
      <c r="C377" s="15">
        <v>23690</v>
      </c>
      <c r="D377" s="14">
        <f t="shared" si="10"/>
        <v>0.13778623068288229</v>
      </c>
      <c r="E377" s="14">
        <f t="shared" si="11"/>
        <v>-1.9820518478706171</v>
      </c>
    </row>
    <row r="378" spans="1:5" ht="14.25" customHeight="1" x14ac:dyDescent="0.25">
      <c r="A378" s="2">
        <v>40546</v>
      </c>
      <c r="B378" s="6">
        <v>171933</v>
      </c>
      <c r="C378" s="15">
        <v>34751</v>
      </c>
      <c r="D378" s="14">
        <f t="shared" si="10"/>
        <v>0.20211943024317613</v>
      </c>
      <c r="E378" s="14">
        <f t="shared" si="11"/>
        <v>-1.598896517466142</v>
      </c>
    </row>
    <row r="379" spans="1:5" ht="14.25" customHeight="1" x14ac:dyDescent="0.25">
      <c r="A379" s="2">
        <v>40547</v>
      </c>
      <c r="B379" s="6">
        <v>171933</v>
      </c>
      <c r="C379" s="15">
        <v>11844</v>
      </c>
      <c r="D379" s="14">
        <f t="shared" si="10"/>
        <v>6.8887299122332532E-2</v>
      </c>
      <c r="E379" s="14">
        <f t="shared" si="11"/>
        <v>-2.6752834558019662</v>
      </c>
    </row>
    <row r="380" spans="1:5" ht="14.25" customHeight="1" x14ac:dyDescent="0.25">
      <c r="A380" s="2">
        <v>40548</v>
      </c>
      <c r="B380" s="6">
        <v>171933</v>
      </c>
      <c r="C380" s="15">
        <v>44476</v>
      </c>
      <c r="D380" s="14">
        <f t="shared" si="10"/>
        <v>0.25868216107437197</v>
      </c>
      <c r="E380" s="14">
        <f t="shared" si="11"/>
        <v>-1.3521551482003085</v>
      </c>
    </row>
    <row r="381" spans="1:5" ht="14.25" customHeight="1" x14ac:dyDescent="0.25">
      <c r="A381" s="2">
        <v>40549</v>
      </c>
      <c r="B381" s="6">
        <v>171933</v>
      </c>
      <c r="C381" s="15">
        <v>41049</v>
      </c>
      <c r="D381" s="14">
        <f t="shared" si="10"/>
        <v>0.23874997818917834</v>
      </c>
      <c r="E381" s="14">
        <f t="shared" si="11"/>
        <v>-1.4323383909755285</v>
      </c>
    </row>
    <row r="382" spans="1:5" ht="14.25" customHeight="1" x14ac:dyDescent="0.25">
      <c r="A382" s="2">
        <v>40550</v>
      </c>
      <c r="B382" s="6">
        <v>171933</v>
      </c>
      <c r="C382" s="15">
        <v>81780</v>
      </c>
      <c r="D382" s="14">
        <f t="shared" si="10"/>
        <v>0.47565039870181991</v>
      </c>
      <c r="E382" s="14">
        <f t="shared" si="11"/>
        <v>-0.74307215110481495</v>
      </c>
    </row>
    <row r="383" spans="1:5" ht="14.25" customHeight="1" x14ac:dyDescent="0.25">
      <c r="A383" s="2">
        <v>40551</v>
      </c>
      <c r="B383" s="6">
        <v>171933</v>
      </c>
      <c r="C383" s="15">
        <v>20918</v>
      </c>
      <c r="D383" s="14">
        <f t="shared" si="10"/>
        <v>0.12166367131382573</v>
      </c>
      <c r="E383" s="14">
        <f t="shared" si="11"/>
        <v>-2.1064948337092346</v>
      </c>
    </row>
    <row r="384" spans="1:5" ht="14.25" customHeight="1" x14ac:dyDescent="0.25">
      <c r="A384" s="2">
        <v>40552</v>
      </c>
      <c r="B384" s="6">
        <v>171933</v>
      </c>
      <c r="C384" s="15">
        <v>209908</v>
      </c>
      <c r="D384" s="14">
        <f t="shared" si="10"/>
        <v>1.2208709206493227</v>
      </c>
      <c r="E384" s="14">
        <f t="shared" si="11"/>
        <v>0.19956447344630671</v>
      </c>
    </row>
    <row r="385" spans="1:5" ht="14.25" customHeight="1" x14ac:dyDescent="0.25">
      <c r="A385" s="2">
        <v>40553</v>
      </c>
      <c r="B385" s="6">
        <v>171933</v>
      </c>
      <c r="C385" s="15">
        <v>20516</v>
      </c>
      <c r="D385" s="14">
        <f t="shared" si="10"/>
        <v>0.11932555123216602</v>
      </c>
      <c r="E385" s="14">
        <f t="shared" si="11"/>
        <v>-2.1258997965142892</v>
      </c>
    </row>
    <row r="386" spans="1:5" ht="14.25" customHeight="1" x14ac:dyDescent="0.25">
      <c r="A386" s="2">
        <v>40554</v>
      </c>
      <c r="B386" s="6">
        <v>171933</v>
      </c>
      <c r="C386" s="15">
        <v>99327</v>
      </c>
      <c r="D386" s="14">
        <f t="shared" si="10"/>
        <v>0.57770759540053396</v>
      </c>
      <c r="E386" s="14">
        <f t="shared" si="11"/>
        <v>-0.54868742862593067</v>
      </c>
    </row>
    <row r="387" spans="1:5" ht="14.25" customHeight="1" x14ac:dyDescent="0.25">
      <c r="A387" s="2">
        <v>40555</v>
      </c>
      <c r="B387" s="6">
        <v>171933</v>
      </c>
      <c r="C387" s="15">
        <v>33366</v>
      </c>
      <c r="D387" s="14">
        <f t="shared" si="10"/>
        <v>0.19406396677775645</v>
      </c>
      <c r="E387" s="14">
        <f t="shared" si="11"/>
        <v>-1.6395674486078293</v>
      </c>
    </row>
    <row r="388" spans="1:5" ht="14.25" customHeight="1" x14ac:dyDescent="0.25">
      <c r="A388" s="2">
        <v>40556</v>
      </c>
      <c r="B388" s="6">
        <v>171933</v>
      </c>
      <c r="C388" s="15">
        <v>39583</v>
      </c>
      <c r="D388" s="14">
        <f t="shared" si="10"/>
        <v>0.23022340097596156</v>
      </c>
      <c r="E388" s="14">
        <f t="shared" si="11"/>
        <v>-1.4687051328827592</v>
      </c>
    </row>
    <row r="389" spans="1:5" ht="14.25" customHeight="1" x14ac:dyDescent="0.25">
      <c r="A389" s="2">
        <v>40557</v>
      </c>
      <c r="B389" s="6">
        <v>171933</v>
      </c>
      <c r="C389" s="15">
        <v>1498</v>
      </c>
      <c r="D389" s="14">
        <f t="shared" si="10"/>
        <v>8.712696224692177E-3</v>
      </c>
      <c r="E389" s="14">
        <f t="shared" si="11"/>
        <v>-4.7429739809462834</v>
      </c>
    </row>
    <row r="390" spans="1:5" ht="14.25" customHeight="1" x14ac:dyDescent="0.25">
      <c r="A390" s="2">
        <v>40558</v>
      </c>
      <c r="B390" s="6">
        <v>171933</v>
      </c>
      <c r="C390" s="15">
        <v>9957</v>
      </c>
      <c r="D390" s="14">
        <f t="shared" si="10"/>
        <v>5.7912093664392525E-2</v>
      </c>
      <c r="E390" s="14">
        <f t="shared" si="11"/>
        <v>-2.8488290446353641</v>
      </c>
    </row>
    <row r="391" spans="1:5" ht="14.25" customHeight="1" x14ac:dyDescent="0.25">
      <c r="A391" s="2">
        <v>40559</v>
      </c>
      <c r="B391" s="6">
        <v>171933</v>
      </c>
      <c r="C391" s="15">
        <v>977</v>
      </c>
      <c r="D391" s="14">
        <f t="shared" si="10"/>
        <v>5.6824460691083153E-3</v>
      </c>
      <c r="E391" s="14">
        <f t="shared" si="11"/>
        <v>-5.1703734929806657</v>
      </c>
    </row>
    <row r="392" spans="1:5" ht="14.25" customHeight="1" x14ac:dyDescent="0.25">
      <c r="A392" s="2">
        <v>40560</v>
      </c>
      <c r="B392" s="6">
        <v>171933</v>
      </c>
      <c r="C392" s="15">
        <v>20063</v>
      </c>
      <c r="D392" s="14">
        <f t="shared" si="10"/>
        <v>0.11669080397596739</v>
      </c>
      <c r="E392" s="14">
        <f t="shared" si="11"/>
        <v>-2.1482275433432472</v>
      </c>
    </row>
    <row r="393" spans="1:5" ht="14.25" customHeight="1" x14ac:dyDescent="0.25">
      <c r="A393" s="2">
        <v>40561</v>
      </c>
      <c r="B393" s="6">
        <v>171933</v>
      </c>
      <c r="C393" s="15">
        <v>166694</v>
      </c>
      <c r="D393" s="14">
        <f t="shared" si="10"/>
        <v>0.96952882809001184</v>
      </c>
      <c r="E393" s="14">
        <f t="shared" si="11"/>
        <v>-3.0945069733758976E-2</v>
      </c>
    </row>
    <row r="394" spans="1:5" ht="14.25" customHeight="1" x14ac:dyDescent="0.25">
      <c r="A394" s="2">
        <v>40562</v>
      </c>
      <c r="B394" s="6">
        <v>171933</v>
      </c>
      <c r="C394" s="15">
        <v>217493</v>
      </c>
      <c r="D394" s="14">
        <f t="shared" si="10"/>
        <v>1.2649869425881011</v>
      </c>
      <c r="E394" s="14">
        <f t="shared" si="11"/>
        <v>0.23506180006146846</v>
      </c>
    </row>
    <row r="395" spans="1:5" ht="14.25" customHeight="1" x14ac:dyDescent="0.25">
      <c r="A395" s="2">
        <v>40563</v>
      </c>
      <c r="B395" s="6">
        <v>171933</v>
      </c>
      <c r="C395" s="15">
        <v>171972</v>
      </c>
      <c r="D395" s="14">
        <f t="shared" ref="D395:D458" si="12">C395/B395</f>
        <v>1.0002268325452357</v>
      </c>
      <c r="E395" s="14">
        <f t="shared" si="11"/>
        <v>2.2680682262365455E-4</v>
      </c>
    </row>
    <row r="396" spans="1:5" ht="14.25" customHeight="1" x14ac:dyDescent="0.25">
      <c r="A396" s="2">
        <v>40564</v>
      </c>
      <c r="B396" s="6">
        <v>171933</v>
      </c>
      <c r="C396" s="15">
        <v>12289</v>
      </c>
      <c r="D396" s="14">
        <f t="shared" si="12"/>
        <v>7.1475516625662316E-2</v>
      </c>
      <c r="E396" s="14">
        <f t="shared" ref="E396:E459" si="13">LN(D396)</f>
        <v>-2.6384003127388511</v>
      </c>
    </row>
    <row r="397" spans="1:5" ht="14.25" customHeight="1" x14ac:dyDescent="0.25">
      <c r="A397" s="2">
        <v>40565</v>
      </c>
      <c r="B397" s="6">
        <v>171933</v>
      </c>
      <c r="C397" s="15">
        <v>26954</v>
      </c>
      <c r="D397" s="14">
        <f t="shared" si="12"/>
        <v>0.15677036985337311</v>
      </c>
      <c r="E397" s="14">
        <f t="shared" si="13"/>
        <v>-1.8529731566943437</v>
      </c>
    </row>
    <row r="398" spans="1:5" ht="14.25" customHeight="1" x14ac:dyDescent="0.25">
      <c r="A398" s="2">
        <v>40566</v>
      </c>
      <c r="B398" s="6">
        <v>171933</v>
      </c>
      <c r="C398" s="15">
        <v>1602</v>
      </c>
      <c r="D398" s="14">
        <f t="shared" si="12"/>
        <v>9.317583011987228E-3</v>
      </c>
      <c r="E398" s="14">
        <f t="shared" si="13"/>
        <v>-4.6758520173951439</v>
      </c>
    </row>
    <row r="399" spans="1:5" ht="14.25" customHeight="1" x14ac:dyDescent="0.25">
      <c r="A399" s="2">
        <v>40567</v>
      </c>
      <c r="B399" s="6">
        <v>171933</v>
      </c>
      <c r="C399" s="15">
        <v>16097</v>
      </c>
      <c r="D399" s="14">
        <f t="shared" si="12"/>
        <v>9.3623678991234957E-2</v>
      </c>
      <c r="E399" s="14">
        <f t="shared" si="13"/>
        <v>-2.3684719468172188</v>
      </c>
    </row>
    <row r="400" spans="1:5" ht="14.25" customHeight="1" x14ac:dyDescent="0.25">
      <c r="A400" s="2">
        <v>40568</v>
      </c>
      <c r="B400" s="6">
        <v>171933</v>
      </c>
      <c r="C400" s="15">
        <v>8880</v>
      </c>
      <c r="D400" s="14">
        <f t="shared" si="12"/>
        <v>5.164802568442358E-2</v>
      </c>
      <c r="E400" s="14">
        <f t="shared" si="13"/>
        <v>-2.9633033090372325</v>
      </c>
    </row>
    <row r="401" spans="1:5" ht="14.25" customHeight="1" x14ac:dyDescent="0.25">
      <c r="A401" s="2">
        <v>40569</v>
      </c>
      <c r="B401" s="6">
        <v>171933</v>
      </c>
      <c r="C401" s="15">
        <v>514915</v>
      </c>
      <c r="D401" s="14">
        <f t="shared" si="12"/>
        <v>2.9948584623079921</v>
      </c>
      <c r="E401" s="14">
        <f t="shared" si="13"/>
        <v>1.0968969724567259</v>
      </c>
    </row>
    <row r="402" spans="1:5" ht="14.25" customHeight="1" x14ac:dyDescent="0.25">
      <c r="A402" s="2">
        <v>40570</v>
      </c>
      <c r="B402" s="6">
        <v>171933</v>
      </c>
      <c r="C402" s="15">
        <v>31835</v>
      </c>
      <c r="D402" s="14">
        <f t="shared" si="12"/>
        <v>0.18515933532248027</v>
      </c>
      <c r="E402" s="14">
        <f t="shared" si="13"/>
        <v>-1.6865385525723224</v>
      </c>
    </row>
    <row r="403" spans="1:5" ht="14.25" customHeight="1" x14ac:dyDescent="0.25">
      <c r="A403" s="2">
        <v>40571</v>
      </c>
      <c r="B403" s="6">
        <v>171933</v>
      </c>
      <c r="C403" s="15">
        <v>31601</v>
      </c>
      <c r="D403" s="14">
        <f t="shared" si="12"/>
        <v>0.18379834005106641</v>
      </c>
      <c r="E403" s="14">
        <f t="shared" si="13"/>
        <v>-1.6939161003795349</v>
      </c>
    </row>
    <row r="404" spans="1:5" ht="14.25" customHeight="1" x14ac:dyDescent="0.25">
      <c r="A404" s="2">
        <v>40572</v>
      </c>
      <c r="B404" s="6">
        <v>171933</v>
      </c>
      <c r="C404" s="15">
        <v>10249</v>
      </c>
      <c r="D404" s="14">
        <f t="shared" si="12"/>
        <v>5.9610429644105553E-2</v>
      </c>
      <c r="E404" s="14">
        <f t="shared" si="13"/>
        <v>-2.8199247261918852</v>
      </c>
    </row>
    <row r="405" spans="1:5" ht="14.25" customHeight="1" x14ac:dyDescent="0.25">
      <c r="A405" s="2">
        <v>40573</v>
      </c>
      <c r="B405" s="6">
        <v>171933</v>
      </c>
      <c r="C405" s="15">
        <v>119801</v>
      </c>
      <c r="D405" s="14">
        <f t="shared" si="12"/>
        <v>0.69678886543013852</v>
      </c>
      <c r="E405" s="14">
        <f t="shared" si="13"/>
        <v>-0.36127283314939124</v>
      </c>
    </row>
    <row r="406" spans="1:5" ht="14.25" customHeight="1" x14ac:dyDescent="0.25">
      <c r="A406" s="2">
        <v>40574</v>
      </c>
      <c r="B406" s="6">
        <v>171933</v>
      </c>
      <c r="C406" s="15">
        <v>27628</v>
      </c>
      <c r="D406" s="14">
        <f t="shared" si="12"/>
        <v>0.16069050153257375</v>
      </c>
      <c r="E406" s="14">
        <f t="shared" si="13"/>
        <v>-1.8282751148145846</v>
      </c>
    </row>
    <row r="407" spans="1:5" ht="14.25" customHeight="1" x14ac:dyDescent="0.25">
      <c r="A407" s="2">
        <v>40575</v>
      </c>
      <c r="B407" s="6">
        <v>171933</v>
      </c>
      <c r="C407" s="15">
        <v>85544</v>
      </c>
      <c r="D407" s="14">
        <f t="shared" si="12"/>
        <v>0.49754264742661386</v>
      </c>
      <c r="E407" s="14">
        <f t="shared" si="13"/>
        <v>-0.69807400258695573</v>
      </c>
    </row>
    <row r="408" spans="1:5" ht="14.25" customHeight="1" x14ac:dyDescent="0.25">
      <c r="A408" s="2">
        <v>40576</v>
      </c>
      <c r="B408" s="6">
        <v>171933</v>
      </c>
      <c r="C408" s="15">
        <v>235554</v>
      </c>
      <c r="D408" s="14">
        <f t="shared" si="12"/>
        <v>1.3700336759086389</v>
      </c>
      <c r="E408" s="14">
        <f t="shared" si="13"/>
        <v>0.31483532049313767</v>
      </c>
    </row>
    <row r="409" spans="1:5" ht="14.25" customHeight="1" x14ac:dyDescent="0.25">
      <c r="A409" s="2">
        <v>40577</v>
      </c>
      <c r="B409" s="6">
        <v>171933</v>
      </c>
      <c r="C409" s="15">
        <v>58479</v>
      </c>
      <c r="D409" s="14">
        <f t="shared" si="12"/>
        <v>0.34012667725218543</v>
      </c>
      <c r="E409" s="14">
        <f t="shared" si="13"/>
        <v>-1.0784371506091937</v>
      </c>
    </row>
    <row r="410" spans="1:5" ht="14.25" customHeight="1" x14ac:dyDescent="0.25">
      <c r="A410" s="2">
        <v>40578</v>
      </c>
      <c r="B410" s="6">
        <v>171933</v>
      </c>
      <c r="C410" s="15">
        <v>25324</v>
      </c>
      <c r="D410" s="14">
        <f t="shared" si="12"/>
        <v>0.14728993270634491</v>
      </c>
      <c r="E410" s="14">
        <f t="shared" si="13"/>
        <v>-1.9153523033594311</v>
      </c>
    </row>
    <row r="411" spans="1:5" ht="14.25" customHeight="1" x14ac:dyDescent="0.25">
      <c r="A411" s="2">
        <v>40579</v>
      </c>
      <c r="B411" s="6">
        <v>171933</v>
      </c>
      <c r="C411" s="15">
        <v>562628</v>
      </c>
      <c r="D411" s="14">
        <f t="shared" si="12"/>
        <v>3.2723677246369225</v>
      </c>
      <c r="E411" s="14">
        <f t="shared" si="13"/>
        <v>1.1855137977059811</v>
      </c>
    </row>
    <row r="412" spans="1:5" ht="14.25" customHeight="1" x14ac:dyDescent="0.25">
      <c r="A412" s="2">
        <v>40580</v>
      </c>
      <c r="B412" s="6">
        <v>171933</v>
      </c>
      <c r="C412" s="15">
        <v>695</v>
      </c>
      <c r="D412" s="14">
        <f t="shared" si="12"/>
        <v>4.0422722804813504E-3</v>
      </c>
      <c r="E412" s="14">
        <f t="shared" si="13"/>
        <v>-5.5109482994586561</v>
      </c>
    </row>
    <row r="413" spans="1:5" ht="14.25" customHeight="1" x14ac:dyDescent="0.25">
      <c r="A413" s="2">
        <v>40581</v>
      </c>
      <c r="B413" s="6">
        <v>171933</v>
      </c>
      <c r="C413" s="15">
        <v>286751</v>
      </c>
      <c r="D413" s="14">
        <f t="shared" si="12"/>
        <v>1.6678066456119536</v>
      </c>
      <c r="E413" s="14">
        <f t="shared" si="13"/>
        <v>0.51150937732041413</v>
      </c>
    </row>
    <row r="414" spans="1:5" ht="14.25" customHeight="1" x14ac:dyDescent="0.25">
      <c r="A414" s="2">
        <v>40582</v>
      </c>
      <c r="B414" s="6">
        <v>171933</v>
      </c>
      <c r="C414" s="15">
        <v>44691</v>
      </c>
      <c r="D414" s="14">
        <f t="shared" si="12"/>
        <v>0.25993264818272233</v>
      </c>
      <c r="E414" s="14">
        <f t="shared" si="13"/>
        <v>-1.3473327269757456</v>
      </c>
    </row>
    <row r="415" spans="1:5" ht="14.25" customHeight="1" x14ac:dyDescent="0.25">
      <c r="A415" s="2">
        <v>40583</v>
      </c>
      <c r="B415" s="6">
        <v>171933</v>
      </c>
      <c r="C415" s="15">
        <v>72330</v>
      </c>
      <c r="D415" s="14">
        <f t="shared" si="12"/>
        <v>0.42068712812549075</v>
      </c>
      <c r="E415" s="14">
        <f t="shared" si="13"/>
        <v>-0.86586588518012175</v>
      </c>
    </row>
    <row r="416" spans="1:5" ht="14.25" customHeight="1" x14ac:dyDescent="0.25">
      <c r="A416" s="2">
        <v>40584</v>
      </c>
      <c r="B416" s="6">
        <v>171933</v>
      </c>
      <c r="C416" s="15">
        <v>33670</v>
      </c>
      <c r="D416" s="14">
        <f t="shared" si="12"/>
        <v>0.19583209738677276</v>
      </c>
      <c r="E416" s="14">
        <f t="shared" si="13"/>
        <v>-1.6304976328683281</v>
      </c>
    </row>
    <row r="417" spans="1:5" ht="14.25" customHeight="1" x14ac:dyDescent="0.25">
      <c r="A417" s="2">
        <v>40585</v>
      </c>
      <c r="B417" s="6">
        <v>171933</v>
      </c>
      <c r="C417" s="15">
        <v>110374</v>
      </c>
      <c r="D417" s="14">
        <f t="shared" si="12"/>
        <v>0.64195936789330732</v>
      </c>
      <c r="E417" s="14">
        <f t="shared" si="13"/>
        <v>-0.44323026718087938</v>
      </c>
    </row>
    <row r="418" spans="1:5" ht="14.25" customHeight="1" x14ac:dyDescent="0.25">
      <c r="A418" s="2">
        <v>40586</v>
      </c>
      <c r="B418" s="6">
        <v>171933</v>
      </c>
      <c r="C418" s="15">
        <v>44385</v>
      </c>
      <c r="D418" s="14">
        <f t="shared" si="12"/>
        <v>0.25815288513548884</v>
      </c>
      <c r="E418" s="14">
        <f t="shared" si="13"/>
        <v>-1.3542032915210285</v>
      </c>
    </row>
    <row r="419" spans="1:5" ht="14.25" customHeight="1" x14ac:dyDescent="0.25">
      <c r="A419" s="2">
        <v>40587</v>
      </c>
      <c r="B419" s="6">
        <v>171933</v>
      </c>
      <c r="C419" s="15">
        <v>19070</v>
      </c>
      <c r="D419" s="14">
        <f t="shared" si="12"/>
        <v>0.11091529840112137</v>
      </c>
      <c r="E419" s="14">
        <f t="shared" si="13"/>
        <v>-2.1989884464289835</v>
      </c>
    </row>
    <row r="420" spans="1:5" ht="14.25" customHeight="1" x14ac:dyDescent="0.25">
      <c r="A420" s="2">
        <v>40588</v>
      </c>
      <c r="B420" s="6">
        <v>171933</v>
      </c>
      <c r="C420" s="15">
        <v>148537</v>
      </c>
      <c r="D420" s="14">
        <f t="shared" si="12"/>
        <v>0.86392373773504794</v>
      </c>
      <c r="E420" s="14">
        <f t="shared" si="13"/>
        <v>-0.14627078058416029</v>
      </c>
    </row>
    <row r="421" spans="1:5" ht="14.25" customHeight="1" x14ac:dyDescent="0.25">
      <c r="A421" s="2">
        <v>40589</v>
      </c>
      <c r="B421" s="6">
        <v>171933</v>
      </c>
      <c r="C421" s="15">
        <v>132208</v>
      </c>
      <c r="D421" s="14">
        <f t="shared" si="12"/>
        <v>0.76895069591061638</v>
      </c>
      <c r="E421" s="14">
        <f t="shared" si="13"/>
        <v>-0.26272842608248259</v>
      </c>
    </row>
    <row r="422" spans="1:5" ht="14.25" customHeight="1" x14ac:dyDescent="0.25">
      <c r="A422" s="2">
        <v>40590</v>
      </c>
      <c r="B422" s="6">
        <v>171933</v>
      </c>
      <c r="C422" s="15">
        <v>45455</v>
      </c>
      <c r="D422" s="14">
        <f t="shared" si="12"/>
        <v>0.26437623958169754</v>
      </c>
      <c r="E422" s="14">
        <f t="shared" si="13"/>
        <v>-1.3303820404674895</v>
      </c>
    </row>
    <row r="423" spans="1:5" ht="14.25" customHeight="1" x14ac:dyDescent="0.25">
      <c r="A423" s="2">
        <v>40591</v>
      </c>
      <c r="B423" s="6">
        <v>171933</v>
      </c>
      <c r="C423" s="15">
        <v>116102</v>
      </c>
      <c r="D423" s="14">
        <f t="shared" si="12"/>
        <v>0.6752746709474039</v>
      </c>
      <c r="E423" s="14">
        <f t="shared" si="13"/>
        <v>-0.39263575095698594</v>
      </c>
    </row>
    <row r="424" spans="1:5" ht="14.25" customHeight="1" x14ac:dyDescent="0.25">
      <c r="A424" s="2">
        <v>40592</v>
      </c>
      <c r="B424" s="6">
        <v>171933</v>
      </c>
      <c r="C424" s="15">
        <v>10490</v>
      </c>
      <c r="D424" s="14">
        <f t="shared" si="12"/>
        <v>6.1012138449279663E-2</v>
      </c>
      <c r="E424" s="14">
        <f t="shared" si="13"/>
        <v>-2.7966824436331055</v>
      </c>
    </row>
    <row r="425" spans="1:5" ht="14.25" customHeight="1" x14ac:dyDescent="0.25">
      <c r="A425" s="2">
        <v>40593</v>
      </c>
      <c r="B425" s="6">
        <v>171933</v>
      </c>
      <c r="C425" s="15">
        <v>42161</v>
      </c>
      <c r="D425" s="14">
        <f t="shared" si="12"/>
        <v>0.24521761383794849</v>
      </c>
      <c r="E425" s="14">
        <f t="shared" si="13"/>
        <v>-1.405609242924414</v>
      </c>
    </row>
    <row r="426" spans="1:5" ht="14.25" customHeight="1" x14ac:dyDescent="0.25">
      <c r="A426" s="2">
        <v>40594</v>
      </c>
      <c r="B426" s="6">
        <v>171933</v>
      </c>
      <c r="C426" s="15">
        <v>2862</v>
      </c>
      <c r="D426" s="14">
        <f t="shared" si="12"/>
        <v>1.6646019088831114E-2</v>
      </c>
      <c r="E426" s="14">
        <f t="shared" si="13"/>
        <v>-4.095584184907052</v>
      </c>
    </row>
    <row r="427" spans="1:5" ht="14.25" customHeight="1" x14ac:dyDescent="0.25">
      <c r="A427" s="2">
        <v>40595</v>
      </c>
      <c r="B427" s="6">
        <v>171933</v>
      </c>
      <c r="C427" s="15">
        <v>161618</v>
      </c>
      <c r="D427" s="14">
        <f t="shared" si="12"/>
        <v>0.94000569989472649</v>
      </c>
      <c r="E427" s="14">
        <f t="shared" si="13"/>
        <v>-6.1869340018677596E-2</v>
      </c>
    </row>
    <row r="428" spans="1:5" ht="14.25" customHeight="1" x14ac:dyDescent="0.25">
      <c r="A428" s="2">
        <v>40596</v>
      </c>
      <c r="B428" s="6">
        <v>171933</v>
      </c>
      <c r="C428" s="15">
        <v>113028</v>
      </c>
      <c r="D428" s="14">
        <f t="shared" si="12"/>
        <v>0.65739561340754826</v>
      </c>
      <c r="E428" s="14">
        <f t="shared" si="13"/>
        <v>-0.41946929041263087</v>
      </c>
    </row>
    <row r="429" spans="1:5" ht="14.25" customHeight="1" x14ac:dyDescent="0.25">
      <c r="A429" s="2">
        <v>40597</v>
      </c>
      <c r="B429" s="6">
        <v>171933</v>
      </c>
      <c r="C429" s="15">
        <v>4405</v>
      </c>
      <c r="D429" s="14">
        <f t="shared" si="12"/>
        <v>2.5620445173410573E-2</v>
      </c>
      <c r="E429" s="14">
        <f t="shared" si="13"/>
        <v>-3.6643646066531685</v>
      </c>
    </row>
    <row r="430" spans="1:5" ht="14.25" customHeight="1" x14ac:dyDescent="0.25">
      <c r="A430" s="2">
        <v>40598</v>
      </c>
      <c r="B430" s="6">
        <v>171933</v>
      </c>
      <c r="C430" s="15">
        <v>292294</v>
      </c>
      <c r="D430" s="14">
        <f t="shared" si="12"/>
        <v>1.700045948130958</v>
      </c>
      <c r="E430" s="14">
        <f t="shared" si="13"/>
        <v>0.53065527900924037</v>
      </c>
    </row>
    <row r="431" spans="1:5" ht="14.25" customHeight="1" x14ac:dyDescent="0.25">
      <c r="A431" s="2">
        <v>40599</v>
      </c>
      <c r="B431" s="6">
        <v>171933</v>
      </c>
      <c r="C431" s="15">
        <v>2036706</v>
      </c>
      <c r="D431" s="14">
        <f t="shared" si="12"/>
        <v>11.845928355813021</v>
      </c>
      <c r="E431" s="14">
        <f t="shared" si="13"/>
        <v>2.4719842098720255</v>
      </c>
    </row>
    <row r="432" spans="1:5" ht="14.25" customHeight="1" x14ac:dyDescent="0.25">
      <c r="A432" s="2">
        <v>40600</v>
      </c>
      <c r="B432" s="6">
        <v>171933</v>
      </c>
      <c r="C432" s="15">
        <v>24456</v>
      </c>
      <c r="D432" s="14">
        <f t="shared" si="12"/>
        <v>0.14224145452007467</v>
      </c>
      <c r="E432" s="14">
        <f t="shared" si="13"/>
        <v>-1.950229281452778</v>
      </c>
    </row>
    <row r="433" spans="1:5" ht="14.25" customHeight="1" x14ac:dyDescent="0.25">
      <c r="A433" s="2">
        <v>40601</v>
      </c>
      <c r="B433" s="6">
        <v>171933</v>
      </c>
      <c r="C433" s="15">
        <v>38104</v>
      </c>
      <c r="D433" s="14">
        <f t="shared" si="12"/>
        <v>0.2216212129143329</v>
      </c>
      <c r="E433" s="14">
        <f t="shared" si="13"/>
        <v>-1.506785602542752</v>
      </c>
    </row>
    <row r="434" spans="1:5" ht="14.25" customHeight="1" x14ac:dyDescent="0.25">
      <c r="A434" s="2">
        <v>40602</v>
      </c>
      <c r="B434" s="6">
        <v>171933</v>
      </c>
      <c r="C434" s="15">
        <v>1502220</v>
      </c>
      <c r="D434" s="14">
        <f t="shared" si="12"/>
        <v>8.7372406693304949</v>
      </c>
      <c r="E434" s="14">
        <f t="shared" si="13"/>
        <v>2.1675944269283893</v>
      </c>
    </row>
    <row r="435" spans="1:5" ht="14.25" customHeight="1" x14ac:dyDescent="0.25">
      <c r="A435" s="2">
        <v>40603</v>
      </c>
      <c r="B435" s="6">
        <v>171933</v>
      </c>
      <c r="C435" s="15">
        <v>103138</v>
      </c>
      <c r="D435" s="14">
        <f t="shared" si="12"/>
        <v>0.59987320642343234</v>
      </c>
      <c r="E435" s="14">
        <f t="shared" si="13"/>
        <v>-0.51103696872537607</v>
      </c>
    </row>
    <row r="436" spans="1:5" ht="14.25" customHeight="1" x14ac:dyDescent="0.25">
      <c r="A436" s="2">
        <v>40604</v>
      </c>
      <c r="B436" s="6">
        <v>171933</v>
      </c>
      <c r="C436" s="15">
        <v>25645</v>
      </c>
      <c r="D436" s="14">
        <f t="shared" si="12"/>
        <v>0.14915693904020752</v>
      </c>
      <c r="E436" s="14">
        <f t="shared" si="13"/>
        <v>-1.9027562452000795</v>
      </c>
    </row>
    <row r="437" spans="1:5" ht="14.25" customHeight="1" x14ac:dyDescent="0.25">
      <c r="A437" s="2">
        <v>40605</v>
      </c>
      <c r="B437" s="6">
        <v>171933</v>
      </c>
      <c r="C437" s="15">
        <v>159489</v>
      </c>
      <c r="D437" s="14">
        <f t="shared" si="12"/>
        <v>0.92762296941250366</v>
      </c>
      <c r="E437" s="14">
        <f t="shared" si="13"/>
        <v>-7.512991171188399E-2</v>
      </c>
    </row>
    <row r="438" spans="1:5" ht="14.25" customHeight="1" x14ac:dyDescent="0.25">
      <c r="A438" s="2">
        <v>40606</v>
      </c>
      <c r="B438" s="6">
        <v>171933</v>
      </c>
      <c r="C438" s="15">
        <v>135480</v>
      </c>
      <c r="D438" s="14">
        <f t="shared" si="12"/>
        <v>0.78798136483397607</v>
      </c>
      <c r="E438" s="14">
        <f t="shared" si="13"/>
        <v>-0.23828083809174017</v>
      </c>
    </row>
    <row r="439" spans="1:5" ht="14.25" customHeight="1" x14ac:dyDescent="0.25">
      <c r="A439" s="2">
        <v>40607</v>
      </c>
      <c r="B439" s="6">
        <v>171933</v>
      </c>
      <c r="C439" s="15">
        <v>591111</v>
      </c>
      <c r="D439" s="14">
        <f t="shared" si="12"/>
        <v>3.4380310935073548</v>
      </c>
      <c r="E439" s="14">
        <f t="shared" si="13"/>
        <v>1.2348989509882171</v>
      </c>
    </row>
    <row r="440" spans="1:5" ht="14.25" customHeight="1" x14ac:dyDescent="0.25">
      <c r="A440" s="2">
        <v>40608</v>
      </c>
      <c r="B440" s="6">
        <v>171933</v>
      </c>
      <c r="C440" s="15">
        <v>687263</v>
      </c>
      <c r="D440" s="14">
        <f t="shared" si="12"/>
        <v>3.9972721932380635</v>
      </c>
      <c r="E440" s="14">
        <f t="shared" si="13"/>
        <v>1.3856121767945826</v>
      </c>
    </row>
    <row r="441" spans="1:5" ht="14.25" customHeight="1" x14ac:dyDescent="0.25">
      <c r="A441" s="2">
        <v>40609</v>
      </c>
      <c r="B441" s="6">
        <v>171933</v>
      </c>
      <c r="C441" s="15">
        <v>23438</v>
      </c>
      <c r="D441" s="14">
        <f t="shared" si="12"/>
        <v>0.13632054346751352</v>
      </c>
      <c r="E441" s="14">
        <f t="shared" si="13"/>
        <v>-1.9927462292049005</v>
      </c>
    </row>
    <row r="442" spans="1:5" ht="14.25" customHeight="1" x14ac:dyDescent="0.25">
      <c r="A442" s="2">
        <v>40610</v>
      </c>
      <c r="B442" s="6">
        <v>171933</v>
      </c>
      <c r="C442" s="15">
        <v>94497</v>
      </c>
      <c r="D442" s="14">
        <f t="shared" si="12"/>
        <v>0.5496152571059657</v>
      </c>
      <c r="E442" s="14">
        <f t="shared" si="13"/>
        <v>-0.59853677807727612</v>
      </c>
    </row>
    <row r="443" spans="1:5" ht="14.25" customHeight="1" x14ac:dyDescent="0.25">
      <c r="A443" s="2">
        <v>40611</v>
      </c>
      <c r="B443" s="6">
        <v>171933</v>
      </c>
      <c r="C443" s="15">
        <v>335742</v>
      </c>
      <c r="D443" s="14">
        <f t="shared" si="12"/>
        <v>1.9527490359616828</v>
      </c>
      <c r="E443" s="14">
        <f t="shared" si="13"/>
        <v>0.66923814182574237</v>
      </c>
    </row>
    <row r="444" spans="1:5" ht="14.25" customHeight="1" x14ac:dyDescent="0.25">
      <c r="A444" s="2">
        <v>40612</v>
      </c>
      <c r="B444" s="6">
        <v>171933</v>
      </c>
      <c r="C444" s="15">
        <v>561910</v>
      </c>
      <c r="D444" s="14">
        <f t="shared" si="12"/>
        <v>3.2681916793169434</v>
      </c>
      <c r="E444" s="14">
        <f t="shared" si="13"/>
        <v>1.1842368286794704</v>
      </c>
    </row>
    <row r="445" spans="1:5" ht="14.25" customHeight="1" x14ac:dyDescent="0.25">
      <c r="A445" s="2">
        <v>40613</v>
      </c>
      <c r="B445" s="6">
        <v>171933</v>
      </c>
      <c r="C445" s="15">
        <v>24664</v>
      </c>
      <c r="D445" s="14">
        <f t="shared" si="12"/>
        <v>0.14345122809466479</v>
      </c>
      <c r="E445" s="14">
        <f t="shared" si="13"/>
        <v>-1.9417601754574618</v>
      </c>
    </row>
    <row r="446" spans="1:5" ht="14.25" customHeight="1" x14ac:dyDescent="0.25">
      <c r="A446" s="2">
        <v>40614</v>
      </c>
      <c r="B446" s="6">
        <v>171933</v>
      </c>
      <c r="C446" s="15">
        <v>119300</v>
      </c>
      <c r="D446" s="14">
        <f t="shared" si="12"/>
        <v>0.69387493965672675</v>
      </c>
      <c r="E446" s="14">
        <f t="shared" si="13"/>
        <v>-0.36546353693744077</v>
      </c>
    </row>
    <row r="447" spans="1:5" ht="14.25" customHeight="1" x14ac:dyDescent="0.25">
      <c r="A447" s="2">
        <v>40615</v>
      </c>
      <c r="B447" s="6">
        <v>171933</v>
      </c>
      <c r="C447" s="15">
        <v>10326</v>
      </c>
      <c r="D447" s="14">
        <f t="shared" si="12"/>
        <v>6.0058278515468237E-2</v>
      </c>
      <c r="E447" s="14">
        <f t="shared" si="13"/>
        <v>-2.8124398795838537</v>
      </c>
    </row>
    <row r="448" spans="1:5" ht="14.25" customHeight="1" x14ac:dyDescent="0.25">
      <c r="A448" s="2">
        <v>40616</v>
      </c>
      <c r="B448" s="6">
        <v>171933</v>
      </c>
      <c r="C448" s="15">
        <v>13398</v>
      </c>
      <c r="D448" s="14">
        <f t="shared" si="12"/>
        <v>7.792570361710667E-2</v>
      </c>
      <c r="E448" s="14">
        <f t="shared" si="13"/>
        <v>-2.5519994239552353</v>
      </c>
    </row>
    <row r="449" spans="1:5" ht="14.25" customHeight="1" x14ac:dyDescent="0.25">
      <c r="A449" s="2">
        <v>40617</v>
      </c>
      <c r="B449" s="6">
        <v>171933</v>
      </c>
      <c r="C449" s="15">
        <v>32951</v>
      </c>
      <c r="D449" s="14">
        <f t="shared" si="12"/>
        <v>0.19165023584768484</v>
      </c>
      <c r="E449" s="14">
        <f t="shared" si="13"/>
        <v>-1.6520832565396599</v>
      </c>
    </row>
    <row r="450" spans="1:5" ht="14.25" customHeight="1" x14ac:dyDescent="0.25">
      <c r="A450" s="2">
        <v>40618</v>
      </c>
      <c r="B450" s="6">
        <v>171933</v>
      </c>
      <c r="C450" s="15">
        <v>53632</v>
      </c>
      <c r="D450" s="14">
        <f t="shared" si="12"/>
        <v>0.31193546323277088</v>
      </c>
      <c r="E450" s="14">
        <f t="shared" si="13"/>
        <v>-1.1649589611816935</v>
      </c>
    </row>
    <row r="451" spans="1:5" ht="14.25" customHeight="1" x14ac:dyDescent="0.25">
      <c r="A451" s="2">
        <v>40619</v>
      </c>
      <c r="B451" s="6">
        <v>171933</v>
      </c>
      <c r="C451" s="15">
        <v>196758</v>
      </c>
      <c r="D451" s="14">
        <f t="shared" si="12"/>
        <v>1.1443876393711503</v>
      </c>
      <c r="E451" s="14">
        <f t="shared" si="13"/>
        <v>0.13486968116655182</v>
      </c>
    </row>
    <row r="452" spans="1:5" ht="14.25" customHeight="1" x14ac:dyDescent="0.25">
      <c r="A452" s="2">
        <v>40620</v>
      </c>
      <c r="B452" s="6">
        <v>171933</v>
      </c>
      <c r="C452" s="15">
        <v>288478</v>
      </c>
      <c r="D452" s="14">
        <f t="shared" si="12"/>
        <v>1.6778512560125165</v>
      </c>
      <c r="E452" s="14">
        <f t="shared" si="13"/>
        <v>0.51751396050003495</v>
      </c>
    </row>
    <row r="453" spans="1:5" ht="14.25" customHeight="1" x14ac:dyDescent="0.25">
      <c r="A453" s="2">
        <v>40621</v>
      </c>
      <c r="B453" s="6">
        <v>171933</v>
      </c>
      <c r="C453" s="15">
        <v>304090</v>
      </c>
      <c r="D453" s="14">
        <f t="shared" si="12"/>
        <v>1.7686540687360774</v>
      </c>
      <c r="E453" s="14">
        <f t="shared" si="13"/>
        <v>0.57021884418155655</v>
      </c>
    </row>
    <row r="454" spans="1:5" ht="14.25" customHeight="1" x14ac:dyDescent="0.25">
      <c r="A454" s="2">
        <v>40622</v>
      </c>
      <c r="B454" s="6">
        <v>171933</v>
      </c>
      <c r="C454" s="15">
        <v>221862</v>
      </c>
      <c r="D454" s="14">
        <f t="shared" si="12"/>
        <v>1.2903980038736018</v>
      </c>
      <c r="E454" s="14">
        <f t="shared" si="13"/>
        <v>0.25495070092252131</v>
      </c>
    </row>
    <row r="455" spans="1:5" ht="14.25" customHeight="1" x14ac:dyDescent="0.25">
      <c r="A455" s="2">
        <v>40623</v>
      </c>
      <c r="B455" s="6">
        <v>171933</v>
      </c>
      <c r="C455" s="15">
        <v>50992</v>
      </c>
      <c r="D455" s="14">
        <f t="shared" si="12"/>
        <v>0.2965806447860504</v>
      </c>
      <c r="E455" s="14">
        <f t="shared" si="13"/>
        <v>-1.2154361083663305</v>
      </c>
    </row>
    <row r="456" spans="1:5" ht="14.25" customHeight="1" x14ac:dyDescent="0.25">
      <c r="A456" s="2">
        <v>40624</v>
      </c>
      <c r="B456" s="6">
        <v>171933</v>
      </c>
      <c r="C456" s="15">
        <v>265063</v>
      </c>
      <c r="D456" s="14">
        <f t="shared" si="12"/>
        <v>1.541664485584501</v>
      </c>
      <c r="E456" s="14">
        <f t="shared" si="13"/>
        <v>0.43286266753927871</v>
      </c>
    </row>
    <row r="457" spans="1:5" ht="14.25" customHeight="1" x14ac:dyDescent="0.25">
      <c r="A457" s="2">
        <v>40625</v>
      </c>
      <c r="B457" s="6">
        <v>171933</v>
      </c>
      <c r="C457" s="15">
        <v>882187</v>
      </c>
      <c r="D457" s="14">
        <f t="shared" si="12"/>
        <v>5.1309928867640302</v>
      </c>
      <c r="E457" s="14">
        <f t="shared" si="13"/>
        <v>1.6352991856334</v>
      </c>
    </row>
    <row r="458" spans="1:5" ht="14.25" customHeight="1" x14ac:dyDescent="0.25">
      <c r="A458" s="2">
        <v>40626</v>
      </c>
      <c r="B458" s="6">
        <v>171933</v>
      </c>
      <c r="C458" s="15">
        <v>211986</v>
      </c>
      <c r="D458" s="14">
        <f t="shared" si="12"/>
        <v>1.2329570239570065</v>
      </c>
      <c r="E458" s="14">
        <f t="shared" si="13"/>
        <v>0.20941536871426489</v>
      </c>
    </row>
    <row r="459" spans="1:5" ht="14.25" customHeight="1" x14ac:dyDescent="0.25">
      <c r="A459" s="2">
        <v>40627</v>
      </c>
      <c r="B459" s="6">
        <v>171933</v>
      </c>
      <c r="C459" s="15">
        <v>1653</v>
      </c>
      <c r="D459" s="14">
        <f t="shared" ref="D459:D522" si="14">C459/B459</f>
        <v>9.6142101865261467E-3</v>
      </c>
      <c r="E459" s="14">
        <f t="shared" si="13"/>
        <v>-4.6445130472024241</v>
      </c>
    </row>
    <row r="460" spans="1:5" ht="14.25" customHeight="1" x14ac:dyDescent="0.25">
      <c r="A460" s="2">
        <v>40628</v>
      </c>
      <c r="B460" s="6">
        <v>171933</v>
      </c>
      <c r="C460" s="15">
        <v>4861</v>
      </c>
      <c r="D460" s="14">
        <f t="shared" si="14"/>
        <v>2.8272641086935026E-2</v>
      </c>
      <c r="E460" s="14">
        <f t="shared" ref="E460:E523" si="15">LN(D460)</f>
        <v>-3.5658606879779926</v>
      </c>
    </row>
    <row r="461" spans="1:5" ht="14.25" customHeight="1" x14ac:dyDescent="0.25">
      <c r="A461" s="2">
        <v>40629</v>
      </c>
      <c r="B461" s="6">
        <v>171933</v>
      </c>
      <c r="C461" s="15">
        <v>105085</v>
      </c>
      <c r="D461" s="14">
        <f t="shared" si="14"/>
        <v>0.61119738502788878</v>
      </c>
      <c r="E461" s="14">
        <f t="shared" si="15"/>
        <v>-0.4923353195619356</v>
      </c>
    </row>
    <row r="462" spans="1:5" ht="14.25" customHeight="1" x14ac:dyDescent="0.25">
      <c r="A462" s="2">
        <v>40630</v>
      </c>
      <c r="B462" s="6">
        <v>171933</v>
      </c>
      <c r="C462" s="15">
        <v>10815</v>
      </c>
      <c r="D462" s="14">
        <f t="shared" si="14"/>
        <v>6.2902409659576691E-2</v>
      </c>
      <c r="E462" s="14">
        <f t="shared" si="15"/>
        <v>-2.7661708066362891</v>
      </c>
    </row>
    <row r="463" spans="1:5" ht="14.25" customHeight="1" x14ac:dyDescent="0.25">
      <c r="A463" s="2">
        <v>40631</v>
      </c>
      <c r="B463" s="6">
        <v>171933</v>
      </c>
      <c r="C463" s="15">
        <v>57713</v>
      </c>
      <c r="D463" s="14">
        <f t="shared" si="14"/>
        <v>0.33567145341499305</v>
      </c>
      <c r="E463" s="14">
        <f t="shared" si="15"/>
        <v>-1.0916224146113382</v>
      </c>
    </row>
    <row r="464" spans="1:5" ht="14.25" customHeight="1" x14ac:dyDescent="0.25">
      <c r="A464" s="2">
        <v>40632</v>
      </c>
      <c r="B464" s="6">
        <v>171933</v>
      </c>
      <c r="C464" s="15">
        <v>219382</v>
      </c>
      <c r="D464" s="14">
        <f t="shared" si="14"/>
        <v>1.2759737804842584</v>
      </c>
      <c r="E464" s="14">
        <f t="shared" si="15"/>
        <v>0.24370963650165192</v>
      </c>
    </row>
    <row r="465" spans="1:5" ht="14.25" customHeight="1" x14ac:dyDescent="0.25">
      <c r="A465" s="2">
        <v>40633</v>
      </c>
      <c r="B465" s="6">
        <v>171933</v>
      </c>
      <c r="C465" s="15">
        <v>206227</v>
      </c>
      <c r="D465" s="14">
        <f t="shared" si="14"/>
        <v>1.199461418110543</v>
      </c>
      <c r="E465" s="14">
        <f t="shared" si="15"/>
        <v>0.18187263780368715</v>
      </c>
    </row>
    <row r="466" spans="1:5" ht="14.25" customHeight="1" x14ac:dyDescent="0.25">
      <c r="A466" s="2">
        <v>40634</v>
      </c>
      <c r="B466" s="6">
        <v>171933</v>
      </c>
      <c r="C466" s="15">
        <v>73779</v>
      </c>
      <c r="D466" s="14">
        <f t="shared" si="14"/>
        <v>0.42911482961386122</v>
      </c>
      <c r="E466" s="14">
        <f t="shared" si="15"/>
        <v>-0.8460307277732555</v>
      </c>
    </row>
    <row r="467" spans="1:5" ht="14.25" customHeight="1" x14ac:dyDescent="0.25">
      <c r="A467" s="2">
        <v>40635</v>
      </c>
      <c r="B467" s="6">
        <v>171933</v>
      </c>
      <c r="C467" s="15">
        <v>249787</v>
      </c>
      <c r="D467" s="14">
        <f t="shared" si="14"/>
        <v>1.4528159224814317</v>
      </c>
      <c r="E467" s="14">
        <f t="shared" si="15"/>
        <v>0.3735036886626466</v>
      </c>
    </row>
    <row r="468" spans="1:5" ht="14.25" customHeight="1" x14ac:dyDescent="0.25">
      <c r="A468" s="2">
        <v>40636</v>
      </c>
      <c r="B468" s="6">
        <v>171933</v>
      </c>
      <c r="C468" s="15">
        <v>56972</v>
      </c>
      <c r="D468" s="14">
        <f t="shared" si="14"/>
        <v>0.3313616350555158</v>
      </c>
      <c r="E468" s="14">
        <f t="shared" si="15"/>
        <v>-1.1045449469689714</v>
      </c>
    </row>
    <row r="469" spans="1:5" ht="14.25" customHeight="1" x14ac:dyDescent="0.25">
      <c r="A469" s="2">
        <v>40637</v>
      </c>
      <c r="B469" s="6">
        <v>171933</v>
      </c>
      <c r="C469" s="15">
        <v>14032311</v>
      </c>
      <c r="D469" s="14">
        <f t="shared" si="14"/>
        <v>81.61499537610581</v>
      </c>
      <c r="E469" s="14">
        <f t="shared" si="15"/>
        <v>4.4020130119510412</v>
      </c>
    </row>
    <row r="470" spans="1:5" ht="14.25" customHeight="1" x14ac:dyDescent="0.25">
      <c r="A470" s="2">
        <v>40638</v>
      </c>
      <c r="B470" s="6">
        <v>171933</v>
      </c>
      <c r="C470" s="15">
        <v>667109</v>
      </c>
      <c r="D470" s="14">
        <f t="shared" si="14"/>
        <v>3.8800521133232131</v>
      </c>
      <c r="E470" s="14">
        <f t="shared" si="15"/>
        <v>1.3558485848138528</v>
      </c>
    </row>
    <row r="471" spans="1:5" ht="14.25" customHeight="1" x14ac:dyDescent="0.25">
      <c r="A471" s="2">
        <v>40639</v>
      </c>
      <c r="B471" s="6">
        <v>171933</v>
      </c>
      <c r="C471" s="15">
        <v>149376</v>
      </c>
      <c r="D471" s="14">
        <f t="shared" si="14"/>
        <v>0.86880354556716866</v>
      </c>
      <c r="E471" s="14">
        <f t="shared" si="15"/>
        <v>-0.14063824881727505</v>
      </c>
    </row>
    <row r="472" spans="1:5" ht="14.25" customHeight="1" x14ac:dyDescent="0.25">
      <c r="A472" s="2">
        <v>40640</v>
      </c>
      <c r="B472" s="6">
        <v>171933</v>
      </c>
      <c r="C472" s="15">
        <v>109821</v>
      </c>
      <c r="D472" s="14">
        <f t="shared" si="14"/>
        <v>0.63874299872624807</v>
      </c>
      <c r="E472" s="14">
        <f t="shared" si="15"/>
        <v>-0.44825309842253575</v>
      </c>
    </row>
    <row r="473" spans="1:5" ht="14.25" customHeight="1" x14ac:dyDescent="0.25">
      <c r="A473" s="2">
        <v>40641</v>
      </c>
      <c r="B473" s="6">
        <v>171933</v>
      </c>
      <c r="C473" s="15">
        <v>66655</v>
      </c>
      <c r="D473" s="14">
        <f t="shared" si="14"/>
        <v>0.38768008468415022</v>
      </c>
      <c r="E473" s="14">
        <f t="shared" si="15"/>
        <v>-0.94757480347567091</v>
      </c>
    </row>
    <row r="474" spans="1:5" ht="14.25" customHeight="1" x14ac:dyDescent="0.25">
      <c r="A474" s="2">
        <v>40642</v>
      </c>
      <c r="B474" s="6">
        <v>171933</v>
      </c>
      <c r="C474" s="15">
        <v>4951163</v>
      </c>
      <c r="D474" s="14">
        <f t="shared" si="14"/>
        <v>28.797048850424293</v>
      </c>
      <c r="E474" s="14">
        <f t="shared" si="15"/>
        <v>3.360272911420064</v>
      </c>
    </row>
    <row r="475" spans="1:5" ht="14.25" customHeight="1" x14ac:dyDescent="0.25">
      <c r="A475" s="2">
        <v>40643</v>
      </c>
      <c r="B475" s="6">
        <v>171933</v>
      </c>
      <c r="C475" s="15">
        <v>116093</v>
      </c>
      <c r="D475" s="14">
        <f t="shared" si="14"/>
        <v>0.67522232497542645</v>
      </c>
      <c r="E475" s="14">
        <f t="shared" si="15"/>
        <v>-0.39271327200614298</v>
      </c>
    </row>
    <row r="476" spans="1:5" ht="14.25" customHeight="1" x14ac:dyDescent="0.25">
      <c r="A476" s="2">
        <v>40644</v>
      </c>
      <c r="B476" s="6">
        <v>171933</v>
      </c>
      <c r="C476" s="15">
        <v>841461</v>
      </c>
      <c r="D476" s="14">
        <f t="shared" si="14"/>
        <v>4.8941215473469315</v>
      </c>
      <c r="E476" s="14">
        <f t="shared" si="15"/>
        <v>1.5880348007044975</v>
      </c>
    </row>
    <row r="477" spans="1:5" ht="14.25" customHeight="1" x14ac:dyDescent="0.25">
      <c r="A477" s="2">
        <v>40645</v>
      </c>
      <c r="B477" s="6">
        <v>171933</v>
      </c>
      <c r="C477" s="15">
        <v>188557</v>
      </c>
      <c r="D477" s="14">
        <f t="shared" si="14"/>
        <v>1.0966888264614705</v>
      </c>
      <c r="E477" s="14">
        <f t="shared" si="15"/>
        <v>9.2295482404843365E-2</v>
      </c>
    </row>
    <row r="478" spans="1:5" ht="14.25" customHeight="1" x14ac:dyDescent="0.25">
      <c r="A478" s="2">
        <v>40646</v>
      </c>
      <c r="B478" s="6">
        <v>171933</v>
      </c>
      <c r="C478" s="15">
        <v>246425</v>
      </c>
      <c r="D478" s="14">
        <f t="shared" si="14"/>
        <v>1.4332617938382974</v>
      </c>
      <c r="E478" s="14">
        <f t="shared" si="15"/>
        <v>0.35995282151019142</v>
      </c>
    </row>
    <row r="479" spans="1:5" ht="14.25" customHeight="1" x14ac:dyDescent="0.25">
      <c r="A479" s="2">
        <v>40647</v>
      </c>
      <c r="B479" s="6">
        <v>171933</v>
      </c>
      <c r="C479" s="15">
        <v>1133026</v>
      </c>
      <c r="D479" s="14">
        <f t="shared" si="14"/>
        <v>6.5899274717477159</v>
      </c>
      <c r="E479" s="14">
        <f t="shared" si="15"/>
        <v>1.8855423426492561</v>
      </c>
    </row>
    <row r="480" spans="1:5" ht="14.25" customHeight="1" x14ac:dyDescent="0.25">
      <c r="A480" s="2">
        <v>40648</v>
      </c>
      <c r="B480" s="6">
        <v>171933</v>
      </c>
      <c r="C480" s="15">
        <v>374844</v>
      </c>
      <c r="D480" s="14">
        <f t="shared" si="14"/>
        <v>2.1801748355464046</v>
      </c>
      <c r="E480" s="14">
        <f t="shared" si="15"/>
        <v>0.77940507337709497</v>
      </c>
    </row>
    <row r="481" spans="1:5" ht="14.25" customHeight="1" x14ac:dyDescent="0.25">
      <c r="A481" s="2">
        <v>40649</v>
      </c>
      <c r="B481" s="6">
        <v>171933</v>
      </c>
      <c r="C481" s="15">
        <v>1580919</v>
      </c>
      <c r="D481" s="14">
        <f t="shared" si="14"/>
        <v>9.1949712969586983</v>
      </c>
      <c r="E481" s="14">
        <f t="shared" si="15"/>
        <v>2.218656736459101</v>
      </c>
    </row>
    <row r="482" spans="1:5" ht="14.25" customHeight="1" x14ac:dyDescent="0.25">
      <c r="A482" s="2">
        <v>40650</v>
      </c>
      <c r="B482" s="6">
        <v>171933</v>
      </c>
      <c r="C482" s="15">
        <v>79763</v>
      </c>
      <c r="D482" s="14">
        <f t="shared" si="14"/>
        <v>0.46391908475976107</v>
      </c>
      <c r="E482" s="14">
        <f t="shared" si="15"/>
        <v>-0.7680451282565578</v>
      </c>
    </row>
    <row r="483" spans="1:5" ht="14.25" customHeight="1" x14ac:dyDescent="0.25">
      <c r="A483" s="2">
        <v>40651</v>
      </c>
      <c r="B483" s="6">
        <v>171933</v>
      </c>
      <c r="C483" s="15">
        <v>16608</v>
      </c>
      <c r="D483" s="14">
        <f t="shared" si="14"/>
        <v>9.6595766955732756E-2</v>
      </c>
      <c r="E483" s="14">
        <f t="shared" si="15"/>
        <v>-2.3372203590578331</v>
      </c>
    </row>
    <row r="484" spans="1:5" ht="14.25" customHeight="1" x14ac:dyDescent="0.25">
      <c r="A484" s="2">
        <v>40652</v>
      </c>
      <c r="B484" s="6">
        <v>171933</v>
      </c>
      <c r="C484" s="15">
        <v>56499</v>
      </c>
      <c r="D484" s="14">
        <f t="shared" si="14"/>
        <v>0.32861056341714506</v>
      </c>
      <c r="E484" s="14">
        <f t="shared" si="15"/>
        <v>-1.1128819271605914</v>
      </c>
    </row>
    <row r="485" spans="1:5" ht="14.25" customHeight="1" x14ac:dyDescent="0.25">
      <c r="A485" s="2">
        <v>40653</v>
      </c>
      <c r="B485" s="6">
        <v>171933</v>
      </c>
      <c r="C485" s="15">
        <v>877475</v>
      </c>
      <c r="D485" s="14">
        <f t="shared" si="14"/>
        <v>5.1035868623242777</v>
      </c>
      <c r="E485" s="14">
        <f t="shared" si="15"/>
        <v>1.6299435988643711</v>
      </c>
    </row>
    <row r="486" spans="1:5" ht="14.25" customHeight="1" x14ac:dyDescent="0.25">
      <c r="A486" s="2">
        <v>40654</v>
      </c>
      <c r="B486" s="6">
        <v>171933</v>
      </c>
      <c r="C486" s="15">
        <v>53640</v>
      </c>
      <c r="D486" s="14">
        <f t="shared" si="14"/>
        <v>0.31198199298563978</v>
      </c>
      <c r="E486" s="14">
        <f t="shared" si="15"/>
        <v>-1.1648098076278333</v>
      </c>
    </row>
    <row r="487" spans="1:5" ht="14.25" customHeight="1" x14ac:dyDescent="0.25">
      <c r="A487" s="2">
        <v>40655</v>
      </c>
      <c r="B487" s="6">
        <v>171933</v>
      </c>
      <c r="C487" s="15">
        <v>30924</v>
      </c>
      <c r="D487" s="14">
        <f t="shared" si="14"/>
        <v>0.17986075971453996</v>
      </c>
      <c r="E487" s="14">
        <f t="shared" si="15"/>
        <v>-1.715572284583083</v>
      </c>
    </row>
    <row r="488" spans="1:5" ht="14.25" customHeight="1" x14ac:dyDescent="0.25">
      <c r="A488" s="2">
        <v>40656</v>
      </c>
      <c r="B488" s="6">
        <v>171933</v>
      </c>
      <c r="C488" s="15">
        <v>599218</v>
      </c>
      <c r="D488" s="14">
        <f t="shared" si="14"/>
        <v>3.4851831818208256</v>
      </c>
      <c r="E488" s="14">
        <f t="shared" si="15"/>
        <v>1.2485206057639098</v>
      </c>
    </row>
    <row r="489" spans="1:5" ht="14.25" customHeight="1" x14ac:dyDescent="0.25">
      <c r="A489" s="2">
        <v>40657</v>
      </c>
      <c r="B489" s="6">
        <v>171933</v>
      </c>
      <c r="C489" s="15">
        <v>341241</v>
      </c>
      <c r="D489" s="14">
        <f t="shared" si="14"/>
        <v>1.9847324248399085</v>
      </c>
      <c r="E489" s="14">
        <f t="shared" si="15"/>
        <v>0.6854841064836944</v>
      </c>
    </row>
    <row r="490" spans="1:5" ht="14.25" customHeight="1" x14ac:dyDescent="0.25">
      <c r="A490" s="2">
        <v>40658</v>
      </c>
      <c r="B490" s="6">
        <v>171933</v>
      </c>
      <c r="C490" s="15">
        <v>1416616</v>
      </c>
      <c r="D490" s="14">
        <f t="shared" si="14"/>
        <v>8.2393490487573651</v>
      </c>
      <c r="E490" s="14">
        <f t="shared" si="15"/>
        <v>2.1089213418635868</v>
      </c>
    </row>
    <row r="491" spans="1:5" ht="14.25" customHeight="1" x14ac:dyDescent="0.25">
      <c r="A491" s="2">
        <v>40659</v>
      </c>
      <c r="B491" s="6">
        <v>171933</v>
      </c>
      <c r="C491" s="15">
        <v>171804</v>
      </c>
      <c r="D491" s="14">
        <f t="shared" si="14"/>
        <v>0.99924970773498978</v>
      </c>
      <c r="E491" s="14">
        <f t="shared" si="15"/>
        <v>-7.5057387512042452E-4</v>
      </c>
    </row>
    <row r="492" spans="1:5" ht="14.25" customHeight="1" x14ac:dyDescent="0.25">
      <c r="A492" s="2">
        <v>40660</v>
      </c>
      <c r="B492" s="6">
        <v>171933</v>
      </c>
      <c r="C492" s="15">
        <v>609648</v>
      </c>
      <c r="D492" s="14">
        <f t="shared" si="14"/>
        <v>3.545846347123589</v>
      </c>
      <c r="E492" s="14">
        <f t="shared" si="15"/>
        <v>1.2657768753887622</v>
      </c>
    </row>
    <row r="493" spans="1:5" ht="14.25" customHeight="1" x14ac:dyDescent="0.25">
      <c r="A493" s="2">
        <v>40661</v>
      </c>
      <c r="B493" s="6">
        <v>171933</v>
      </c>
      <c r="C493" s="15">
        <v>809493</v>
      </c>
      <c r="D493" s="14">
        <f t="shared" si="14"/>
        <v>4.7081886548830072</v>
      </c>
      <c r="E493" s="14">
        <f t="shared" si="15"/>
        <v>1.5493032597258343</v>
      </c>
    </row>
    <row r="494" spans="1:5" ht="14.25" customHeight="1" x14ac:dyDescent="0.25">
      <c r="A494" s="2">
        <v>40662</v>
      </c>
      <c r="B494" s="6">
        <v>171933</v>
      </c>
      <c r="C494" s="15">
        <v>579410</v>
      </c>
      <c r="D494" s="14">
        <f t="shared" si="14"/>
        <v>3.3699755137175527</v>
      </c>
      <c r="E494" s="14">
        <f t="shared" si="15"/>
        <v>1.2149054783786899</v>
      </c>
    </row>
    <row r="495" spans="1:5" ht="14.25" customHeight="1" x14ac:dyDescent="0.25">
      <c r="A495" s="2">
        <v>40663</v>
      </c>
      <c r="B495" s="6">
        <v>171933</v>
      </c>
      <c r="C495" s="15">
        <v>417475</v>
      </c>
      <c r="D495" s="14">
        <f t="shared" si="14"/>
        <v>2.4281260723653983</v>
      </c>
      <c r="E495" s="14">
        <f t="shared" si="15"/>
        <v>0.88711979621718495</v>
      </c>
    </row>
    <row r="496" spans="1:5" ht="14.25" customHeight="1" x14ac:dyDescent="0.25">
      <c r="A496" s="2">
        <v>40664</v>
      </c>
      <c r="B496" s="6">
        <v>171933</v>
      </c>
      <c r="C496" s="15">
        <v>190415</v>
      </c>
      <c r="D496" s="14">
        <f t="shared" si="14"/>
        <v>1.107495361565261</v>
      </c>
      <c r="E496" s="14">
        <f t="shared" si="15"/>
        <v>0.10210103472545846</v>
      </c>
    </row>
    <row r="497" spans="1:5" ht="14.25" customHeight="1" x14ac:dyDescent="0.25">
      <c r="A497" s="2">
        <v>40665</v>
      </c>
      <c r="B497" s="6">
        <v>171933</v>
      </c>
      <c r="C497" s="15">
        <v>380374</v>
      </c>
      <c r="D497" s="14">
        <f t="shared" si="14"/>
        <v>2.2123385272169975</v>
      </c>
      <c r="E497" s="14">
        <f t="shared" si="15"/>
        <v>0.7940501131878136</v>
      </c>
    </row>
    <row r="498" spans="1:5" ht="14.25" customHeight="1" x14ac:dyDescent="0.25">
      <c r="A498" s="2">
        <v>40666</v>
      </c>
      <c r="B498" s="6">
        <v>171933</v>
      </c>
      <c r="C498" s="15">
        <v>326445</v>
      </c>
      <c r="D498" s="14">
        <f t="shared" si="14"/>
        <v>1.8986756469089703</v>
      </c>
      <c r="E498" s="14">
        <f t="shared" si="15"/>
        <v>0.64115661519282885</v>
      </c>
    </row>
    <row r="499" spans="1:5" ht="14.25" customHeight="1" x14ac:dyDescent="0.25">
      <c r="A499" s="2">
        <v>40667</v>
      </c>
      <c r="B499" s="6">
        <v>171933</v>
      </c>
      <c r="C499" s="15">
        <v>557985</v>
      </c>
      <c r="D499" s="14">
        <f t="shared" si="14"/>
        <v>3.2453630193156635</v>
      </c>
      <c r="E499" s="14">
        <f t="shared" si="15"/>
        <v>1.1772272142582496</v>
      </c>
    </row>
    <row r="500" spans="1:5" ht="14.25" customHeight="1" x14ac:dyDescent="0.25">
      <c r="A500" s="2">
        <v>40668</v>
      </c>
      <c r="B500" s="6">
        <v>171933</v>
      </c>
      <c r="C500" s="15">
        <v>160205</v>
      </c>
      <c r="D500" s="14">
        <f t="shared" si="14"/>
        <v>0.93178738229426583</v>
      </c>
      <c r="E500" s="14">
        <f t="shared" si="15"/>
        <v>-7.065062090783783E-2</v>
      </c>
    </row>
    <row r="501" spans="1:5" ht="14.25" customHeight="1" x14ac:dyDescent="0.25">
      <c r="A501" s="2">
        <v>40669</v>
      </c>
      <c r="B501" s="6">
        <v>171933</v>
      </c>
      <c r="C501" s="15">
        <v>20253</v>
      </c>
      <c r="D501" s="14">
        <f t="shared" si="14"/>
        <v>0.11779588560660258</v>
      </c>
      <c r="E501" s="14">
        <f t="shared" si="15"/>
        <v>-2.138801935313468</v>
      </c>
    </row>
    <row r="502" spans="1:5" ht="14.25" customHeight="1" x14ac:dyDescent="0.25">
      <c r="A502" s="2">
        <v>40670</v>
      </c>
      <c r="B502" s="6">
        <v>171933</v>
      </c>
      <c r="C502" s="15">
        <v>4976</v>
      </c>
      <c r="D502" s="14">
        <f t="shared" si="14"/>
        <v>2.8941506284424746E-2</v>
      </c>
      <c r="E502" s="14">
        <f t="shared" si="15"/>
        <v>-3.542478510604433</v>
      </c>
    </row>
    <row r="503" spans="1:5" ht="14.25" customHeight="1" x14ac:dyDescent="0.25">
      <c r="A503" s="2">
        <v>40671</v>
      </c>
      <c r="B503" s="6">
        <v>171933</v>
      </c>
      <c r="C503" s="15">
        <v>642305</v>
      </c>
      <c r="D503" s="14">
        <f t="shared" si="14"/>
        <v>3.7357866145533434</v>
      </c>
      <c r="E503" s="14">
        <f t="shared" si="15"/>
        <v>1.3179584027165019</v>
      </c>
    </row>
    <row r="504" spans="1:5" ht="14.25" customHeight="1" x14ac:dyDescent="0.25">
      <c r="A504" s="2">
        <v>40672</v>
      </c>
      <c r="B504" s="6">
        <v>171933</v>
      </c>
      <c r="C504" s="15">
        <v>189754</v>
      </c>
      <c r="D504" s="14">
        <f t="shared" si="14"/>
        <v>1.1036508407344721</v>
      </c>
      <c r="E504" s="14">
        <f t="shared" si="15"/>
        <v>9.8623630381146632E-2</v>
      </c>
    </row>
    <row r="505" spans="1:5" ht="14.25" customHeight="1" x14ac:dyDescent="0.25">
      <c r="A505" s="2">
        <v>40673</v>
      </c>
      <c r="B505" s="6">
        <v>171933</v>
      </c>
      <c r="C505" s="15">
        <v>35059675</v>
      </c>
      <c r="D505" s="14">
        <f t="shared" si="14"/>
        <v>203.91475167652516</v>
      </c>
      <c r="E505" s="14">
        <f t="shared" si="15"/>
        <v>5.3177020225677891</v>
      </c>
    </row>
    <row r="506" spans="1:5" ht="14.25" customHeight="1" x14ac:dyDescent="0.25">
      <c r="A506" s="2">
        <v>40674</v>
      </c>
      <c r="B506" s="6">
        <v>171933</v>
      </c>
      <c r="C506" s="15">
        <v>3517026</v>
      </c>
      <c r="D506" s="14">
        <f t="shared" si="14"/>
        <v>20.455793826665037</v>
      </c>
      <c r="E506" s="14">
        <f t="shared" si="15"/>
        <v>3.0182661590695479</v>
      </c>
    </row>
    <row r="507" spans="1:5" ht="14.25" customHeight="1" x14ac:dyDescent="0.25">
      <c r="A507" s="2">
        <v>40675</v>
      </c>
      <c r="B507" s="6">
        <v>171933</v>
      </c>
      <c r="C507" s="15">
        <v>1373074</v>
      </c>
      <c r="D507" s="14">
        <f t="shared" si="14"/>
        <v>7.9860992363304311</v>
      </c>
      <c r="E507" s="14">
        <f t="shared" si="15"/>
        <v>2.0777024348511306</v>
      </c>
    </row>
    <row r="508" spans="1:5" ht="14.25" customHeight="1" x14ac:dyDescent="0.25">
      <c r="A508" s="2">
        <v>40676</v>
      </c>
      <c r="B508" s="6">
        <v>171933</v>
      </c>
      <c r="C508" s="15">
        <v>462947</v>
      </c>
      <c r="D508" s="14">
        <f t="shared" si="14"/>
        <v>2.6926011876719418</v>
      </c>
      <c r="E508" s="14">
        <f t="shared" si="15"/>
        <v>0.9905077106503033</v>
      </c>
    </row>
    <row r="509" spans="1:5" ht="14.25" customHeight="1" x14ac:dyDescent="0.25">
      <c r="A509" s="2">
        <v>40677</v>
      </c>
      <c r="B509" s="6">
        <v>171933</v>
      </c>
      <c r="C509" s="15">
        <v>1023019</v>
      </c>
      <c r="D509" s="14">
        <f t="shared" si="14"/>
        <v>5.9501026562672665</v>
      </c>
      <c r="E509" s="14">
        <f t="shared" si="15"/>
        <v>1.7834084725628669</v>
      </c>
    </row>
    <row r="510" spans="1:5" ht="14.25" customHeight="1" x14ac:dyDescent="0.25">
      <c r="A510" s="2">
        <v>40678</v>
      </c>
      <c r="B510" s="6">
        <v>171933</v>
      </c>
      <c r="C510" s="15">
        <v>526797</v>
      </c>
      <c r="D510" s="14">
        <f t="shared" si="14"/>
        <v>3.0639667777564514</v>
      </c>
      <c r="E510" s="14">
        <f t="shared" si="15"/>
        <v>1.1197104090507795</v>
      </c>
    </row>
    <row r="511" spans="1:5" ht="14.25" customHeight="1" x14ac:dyDescent="0.25">
      <c r="A511" s="2">
        <v>40679</v>
      </c>
      <c r="B511" s="6">
        <v>171933</v>
      </c>
      <c r="C511" s="15">
        <v>189177</v>
      </c>
      <c r="D511" s="14">
        <f t="shared" si="14"/>
        <v>1.1002948823088063</v>
      </c>
      <c r="E511" s="14">
        <f t="shared" si="15"/>
        <v>9.5578218704876594E-2</v>
      </c>
    </row>
    <row r="512" spans="1:5" ht="14.25" customHeight="1" x14ac:dyDescent="0.25">
      <c r="A512" s="2">
        <v>40680</v>
      </c>
      <c r="B512" s="6">
        <v>171933</v>
      </c>
      <c r="C512" s="15">
        <v>71240</v>
      </c>
      <c r="D512" s="14">
        <f t="shared" si="14"/>
        <v>0.41434744929710993</v>
      </c>
      <c r="E512" s="14">
        <f t="shared" si="15"/>
        <v>-0.88105040761985032</v>
      </c>
    </row>
    <row r="513" spans="1:5" ht="14.25" customHeight="1" x14ac:dyDescent="0.25">
      <c r="A513" s="2">
        <v>40681</v>
      </c>
      <c r="B513" s="6">
        <v>171933</v>
      </c>
      <c r="C513" s="15">
        <v>31743</v>
      </c>
      <c r="D513" s="14">
        <f t="shared" si="14"/>
        <v>0.1846242431644885</v>
      </c>
      <c r="E513" s="14">
        <f t="shared" si="15"/>
        <v>-1.6894326374511768</v>
      </c>
    </row>
    <row r="514" spans="1:5" ht="14.25" customHeight="1" x14ac:dyDescent="0.25">
      <c r="A514" s="2">
        <v>40682</v>
      </c>
      <c r="B514" s="6">
        <v>171933</v>
      </c>
      <c r="C514" s="15">
        <v>235637</v>
      </c>
      <c r="D514" s="14">
        <f t="shared" si="14"/>
        <v>1.3705164220946531</v>
      </c>
      <c r="E514" s="14">
        <f t="shared" si="15"/>
        <v>0.31518761924612082</v>
      </c>
    </row>
    <row r="515" spans="1:5" ht="14.25" customHeight="1" x14ac:dyDescent="0.25">
      <c r="A515" s="2">
        <v>40683</v>
      </c>
      <c r="B515" s="6">
        <v>171933</v>
      </c>
      <c r="C515" s="15">
        <v>403587</v>
      </c>
      <c r="D515" s="14">
        <f t="shared" si="14"/>
        <v>2.3473504213850744</v>
      </c>
      <c r="E515" s="14">
        <f t="shared" si="15"/>
        <v>0.85328721181036715</v>
      </c>
    </row>
    <row r="516" spans="1:5" ht="14.25" customHeight="1" x14ac:dyDescent="0.25">
      <c r="A516" s="2">
        <v>40684</v>
      </c>
      <c r="B516" s="6">
        <v>171933</v>
      </c>
      <c r="C516" s="15">
        <v>12116</v>
      </c>
      <c r="D516" s="14">
        <f t="shared" si="14"/>
        <v>7.0469310719873446E-2</v>
      </c>
      <c r="E516" s="14">
        <f t="shared" si="15"/>
        <v>-2.6525779728763204</v>
      </c>
    </row>
    <row r="517" spans="1:5" ht="14.25" customHeight="1" x14ac:dyDescent="0.25">
      <c r="A517" s="2">
        <v>40685</v>
      </c>
      <c r="B517" s="6">
        <v>171933</v>
      </c>
      <c r="C517" s="15">
        <v>3295009</v>
      </c>
      <c r="D517" s="14">
        <f t="shared" si="14"/>
        <v>19.164494308829603</v>
      </c>
      <c r="E517" s="14">
        <f t="shared" si="15"/>
        <v>2.9530593123027953</v>
      </c>
    </row>
    <row r="518" spans="1:5" ht="14.25" customHeight="1" x14ac:dyDescent="0.25">
      <c r="A518" s="2">
        <v>40686</v>
      </c>
      <c r="B518" s="6">
        <v>171933</v>
      </c>
      <c r="C518" s="15">
        <v>562218</v>
      </c>
      <c r="D518" s="14">
        <f t="shared" si="14"/>
        <v>3.2699830748023939</v>
      </c>
      <c r="E518" s="14">
        <f t="shared" si="15"/>
        <v>1.1847848089943585</v>
      </c>
    </row>
    <row r="519" spans="1:5" ht="14.25" customHeight="1" x14ac:dyDescent="0.25">
      <c r="A519" s="2">
        <v>40687</v>
      </c>
      <c r="B519" s="6">
        <v>171933</v>
      </c>
      <c r="C519" s="15">
        <v>2069546</v>
      </c>
      <c r="D519" s="14">
        <f t="shared" si="14"/>
        <v>12.036932991339651</v>
      </c>
      <c r="E519" s="14">
        <f t="shared" si="15"/>
        <v>2.4879796724916523</v>
      </c>
    </row>
    <row r="520" spans="1:5" ht="14.25" customHeight="1" x14ac:dyDescent="0.25">
      <c r="A520" s="2">
        <v>40688</v>
      </c>
      <c r="B520" s="6">
        <v>171933</v>
      </c>
      <c r="C520" s="15">
        <v>417299</v>
      </c>
      <c r="D520" s="14">
        <f t="shared" si="14"/>
        <v>2.4271024178022835</v>
      </c>
      <c r="E520" s="14">
        <f t="shared" si="15"/>
        <v>0.88669812519578795</v>
      </c>
    </row>
    <row r="521" spans="1:5" ht="14.25" customHeight="1" x14ac:dyDescent="0.25">
      <c r="A521" s="2">
        <v>40689</v>
      </c>
      <c r="B521" s="6">
        <v>171933</v>
      </c>
      <c r="C521" s="15">
        <v>2310685</v>
      </c>
      <c r="D521" s="14">
        <f t="shared" si="14"/>
        <v>13.439450250969854</v>
      </c>
      <c r="E521" s="14">
        <f t="shared" si="15"/>
        <v>2.5981944303127187</v>
      </c>
    </row>
    <row r="522" spans="1:5" ht="14.25" customHeight="1" x14ac:dyDescent="0.25">
      <c r="A522" s="2">
        <v>40690</v>
      </c>
      <c r="B522" s="6">
        <v>171933</v>
      </c>
      <c r="C522" s="15">
        <v>1390856</v>
      </c>
      <c r="D522" s="14">
        <f t="shared" si="14"/>
        <v>8.0895232445196683</v>
      </c>
      <c r="E522" s="14">
        <f t="shared" si="15"/>
        <v>2.090569797877714</v>
      </c>
    </row>
    <row r="523" spans="1:5" ht="14.25" customHeight="1" x14ac:dyDescent="0.25">
      <c r="A523" s="2">
        <v>40691</v>
      </c>
      <c r="B523" s="6">
        <v>171933</v>
      </c>
      <c r="C523" s="15">
        <v>224749</v>
      </c>
      <c r="D523" s="14">
        <f t="shared" ref="D523:D586" si="16">C523/B523</f>
        <v>1.3071894284401482</v>
      </c>
      <c r="E523" s="14">
        <f t="shared" si="15"/>
        <v>0.26787935791231077</v>
      </c>
    </row>
    <row r="524" spans="1:5" ht="14.25" customHeight="1" x14ac:dyDescent="0.25">
      <c r="A524" s="2">
        <v>40692</v>
      </c>
      <c r="B524" s="6">
        <v>171933</v>
      </c>
      <c r="C524" s="15">
        <v>72137</v>
      </c>
      <c r="D524" s="14">
        <f t="shared" si="16"/>
        <v>0.41956459783752975</v>
      </c>
      <c r="E524" s="14">
        <f t="shared" ref="E524:E587" si="17">LN(D524)</f>
        <v>-0.86853777723601022</v>
      </c>
    </row>
    <row r="525" spans="1:5" ht="14.25" customHeight="1" x14ac:dyDescent="0.25">
      <c r="A525" s="2">
        <v>40693</v>
      </c>
      <c r="B525" s="6">
        <v>171933</v>
      </c>
      <c r="C525" s="15">
        <v>116881</v>
      </c>
      <c r="D525" s="14">
        <f t="shared" si="16"/>
        <v>0.67980550563300823</v>
      </c>
      <c r="E525" s="14">
        <f t="shared" si="17"/>
        <v>-0.38594854285175784</v>
      </c>
    </row>
    <row r="526" spans="1:5" ht="14.25" customHeight="1" x14ac:dyDescent="0.25">
      <c r="A526" s="2">
        <v>40694</v>
      </c>
      <c r="B526" s="6">
        <v>171933</v>
      </c>
      <c r="C526" s="15">
        <v>191015</v>
      </c>
      <c r="D526" s="14">
        <f t="shared" si="16"/>
        <v>1.1109850930304246</v>
      </c>
      <c r="E526" s="14">
        <f t="shared" si="17"/>
        <v>0.10524709295309664</v>
      </c>
    </row>
    <row r="527" spans="1:5" ht="14.25" customHeight="1" x14ac:dyDescent="0.25">
      <c r="A527" s="2">
        <v>40695</v>
      </c>
      <c r="B527" s="6">
        <v>171933</v>
      </c>
      <c r="C527" s="15">
        <v>935876</v>
      </c>
      <c r="D527" s="14">
        <f t="shared" si="16"/>
        <v>5.4432598744859915</v>
      </c>
      <c r="E527" s="14">
        <f t="shared" si="17"/>
        <v>1.6943781230277331</v>
      </c>
    </row>
    <row r="528" spans="1:5" ht="14.25" customHeight="1" x14ac:dyDescent="0.25">
      <c r="A528" s="2">
        <v>40696</v>
      </c>
      <c r="B528" s="6">
        <v>171933</v>
      </c>
      <c r="C528" s="15">
        <v>172603</v>
      </c>
      <c r="D528" s="14">
        <f t="shared" si="16"/>
        <v>1.0038968668027661</v>
      </c>
      <c r="E528" s="14">
        <f t="shared" si="17"/>
        <v>3.8892936852379777E-3</v>
      </c>
    </row>
    <row r="529" spans="1:5" ht="14.25" customHeight="1" x14ac:dyDescent="0.25">
      <c r="A529" s="2">
        <v>40697</v>
      </c>
      <c r="B529" s="6">
        <v>171933</v>
      </c>
      <c r="C529" s="15">
        <v>20162</v>
      </c>
      <c r="D529" s="14">
        <f t="shared" si="16"/>
        <v>0.1172666096677194</v>
      </c>
      <c r="E529" s="14">
        <f t="shared" si="17"/>
        <v>-2.1433052214095616</v>
      </c>
    </row>
    <row r="530" spans="1:5" ht="14.25" customHeight="1" x14ac:dyDescent="0.25">
      <c r="A530" s="2">
        <v>40698</v>
      </c>
      <c r="B530" s="6">
        <v>171933</v>
      </c>
      <c r="C530" s="15">
        <v>89370</v>
      </c>
      <c r="D530" s="14">
        <f t="shared" si="16"/>
        <v>0.51979550173614142</v>
      </c>
      <c r="E530" s="14">
        <f t="shared" si="17"/>
        <v>-0.65431981064801059</v>
      </c>
    </row>
    <row r="531" spans="1:5" ht="14.25" customHeight="1" x14ac:dyDescent="0.25">
      <c r="A531" s="2">
        <v>40699</v>
      </c>
      <c r="B531" s="6">
        <v>171933</v>
      </c>
      <c r="C531" s="15">
        <v>1013425</v>
      </c>
      <c r="D531" s="14">
        <f t="shared" si="16"/>
        <v>5.8943018501392981</v>
      </c>
      <c r="E531" s="14">
        <f t="shared" si="17"/>
        <v>1.7739860961258556</v>
      </c>
    </row>
    <row r="532" spans="1:5" ht="14.25" customHeight="1" x14ac:dyDescent="0.25">
      <c r="A532" s="2">
        <v>40700</v>
      </c>
      <c r="B532" s="6">
        <v>171933</v>
      </c>
      <c r="C532" s="15">
        <v>132420</v>
      </c>
      <c r="D532" s="14">
        <f t="shared" si="16"/>
        <v>0.77018373436164089</v>
      </c>
      <c r="E532" s="14">
        <f t="shared" si="17"/>
        <v>-0.26112617654461112</v>
      </c>
    </row>
    <row r="533" spans="1:5" ht="14.25" customHeight="1" x14ac:dyDescent="0.25">
      <c r="A533" s="2">
        <v>40701</v>
      </c>
      <c r="B533" s="6">
        <v>171933</v>
      </c>
      <c r="C533" s="15">
        <v>1468125</v>
      </c>
      <c r="D533" s="14">
        <f t="shared" si="16"/>
        <v>8.538936678822564</v>
      </c>
      <c r="E533" s="14">
        <f t="shared" si="17"/>
        <v>2.1446364893718659</v>
      </c>
    </row>
    <row r="534" spans="1:5" ht="14.25" customHeight="1" x14ac:dyDescent="0.25">
      <c r="A534" s="2">
        <v>40702</v>
      </c>
      <c r="B534" s="6">
        <v>171933</v>
      </c>
      <c r="C534" s="15">
        <v>260152</v>
      </c>
      <c r="D534" s="14">
        <f t="shared" si="16"/>
        <v>1.5131010335421355</v>
      </c>
      <c r="E534" s="14">
        <f t="shared" si="17"/>
        <v>0.41416120953783109</v>
      </c>
    </row>
    <row r="535" spans="1:5" ht="14.25" customHeight="1" x14ac:dyDescent="0.25">
      <c r="A535" s="2">
        <v>40703</v>
      </c>
      <c r="B535" s="6">
        <v>171933</v>
      </c>
      <c r="C535" s="15">
        <v>782048</v>
      </c>
      <c r="D535" s="14">
        <f t="shared" si="16"/>
        <v>4.548562521447308</v>
      </c>
      <c r="E535" s="14">
        <f t="shared" si="17"/>
        <v>1.5148112536944276</v>
      </c>
    </row>
    <row r="536" spans="1:5" ht="14.25" customHeight="1" x14ac:dyDescent="0.25">
      <c r="A536" s="2">
        <v>40704</v>
      </c>
      <c r="B536" s="6">
        <v>171933</v>
      </c>
      <c r="C536" s="15">
        <v>257290</v>
      </c>
      <c r="D536" s="14">
        <f t="shared" si="16"/>
        <v>1.4964550144533044</v>
      </c>
      <c r="E536" s="14">
        <f t="shared" si="17"/>
        <v>0.40309898735314698</v>
      </c>
    </row>
    <row r="537" spans="1:5" ht="14.25" customHeight="1" x14ac:dyDescent="0.25">
      <c r="A537" s="2">
        <v>40705</v>
      </c>
      <c r="B537" s="6">
        <v>171933</v>
      </c>
      <c r="C537" s="15">
        <v>2202786</v>
      </c>
      <c r="D537" s="14">
        <f t="shared" si="16"/>
        <v>12.811886025370347</v>
      </c>
      <c r="E537" s="14">
        <f t="shared" si="17"/>
        <v>2.5503733357793337</v>
      </c>
    </row>
    <row r="538" spans="1:5" ht="14.25" customHeight="1" x14ac:dyDescent="0.25">
      <c r="A538" s="2">
        <v>40706</v>
      </c>
      <c r="B538" s="6">
        <v>171933</v>
      </c>
      <c r="C538" s="15">
        <v>92456</v>
      </c>
      <c r="D538" s="14">
        <f t="shared" si="16"/>
        <v>0.53774435390530029</v>
      </c>
      <c r="E538" s="14">
        <f t="shared" si="17"/>
        <v>-0.62037201036817102</v>
      </c>
    </row>
    <row r="539" spans="1:5" ht="14.25" customHeight="1" x14ac:dyDescent="0.25">
      <c r="A539" s="2">
        <v>40707</v>
      </c>
      <c r="B539" s="6">
        <v>171933</v>
      </c>
      <c r="C539" s="15">
        <v>75407</v>
      </c>
      <c r="D539" s="14">
        <f t="shared" si="16"/>
        <v>0.43858363432267222</v>
      </c>
      <c r="E539" s="14">
        <f t="shared" si="17"/>
        <v>-0.82420475714031294</v>
      </c>
    </row>
    <row r="540" spans="1:5" ht="14.25" customHeight="1" x14ac:dyDescent="0.25">
      <c r="A540" s="2">
        <v>40708</v>
      </c>
      <c r="B540" s="6">
        <v>171933</v>
      </c>
      <c r="C540" s="15">
        <v>160645</v>
      </c>
      <c r="D540" s="14">
        <f t="shared" si="16"/>
        <v>0.93434651870205254</v>
      </c>
      <c r="E540" s="14">
        <f t="shared" si="17"/>
        <v>-6.7907904524327115E-2</v>
      </c>
    </row>
    <row r="541" spans="1:5" ht="14.25" customHeight="1" x14ac:dyDescent="0.25">
      <c r="A541" s="2">
        <v>40709</v>
      </c>
      <c r="B541" s="6">
        <v>171933</v>
      </c>
      <c r="C541" s="15">
        <v>110069</v>
      </c>
      <c r="D541" s="14">
        <f t="shared" si="16"/>
        <v>0.64018542106518239</v>
      </c>
      <c r="E541" s="14">
        <f t="shared" si="17"/>
        <v>-0.44599742417492683</v>
      </c>
    </row>
    <row r="542" spans="1:5" ht="14.25" customHeight="1" x14ac:dyDescent="0.25">
      <c r="A542" s="2">
        <v>40710</v>
      </c>
      <c r="B542" s="6">
        <v>171933</v>
      </c>
      <c r="C542" s="15">
        <v>36844</v>
      </c>
      <c r="D542" s="14">
        <f t="shared" si="16"/>
        <v>0.21429277683748901</v>
      </c>
      <c r="E542" s="14">
        <f t="shared" si="17"/>
        <v>-1.5404120829153221</v>
      </c>
    </row>
    <row r="543" spans="1:5" ht="14.25" customHeight="1" x14ac:dyDescent="0.25">
      <c r="A543" s="2">
        <v>40711</v>
      </c>
      <c r="B543" s="6">
        <v>171933</v>
      </c>
      <c r="C543" s="15">
        <v>20826</v>
      </c>
      <c r="D543" s="14">
        <f t="shared" si="16"/>
        <v>0.12112857915583396</v>
      </c>
      <c r="E543" s="14">
        <f t="shared" si="17"/>
        <v>-2.1109026599336072</v>
      </c>
    </row>
    <row r="544" spans="1:5" ht="14.25" customHeight="1" x14ac:dyDescent="0.25">
      <c r="A544" s="2">
        <v>40712</v>
      </c>
      <c r="B544" s="6">
        <v>171933</v>
      </c>
      <c r="C544" s="15">
        <v>276531</v>
      </c>
      <c r="D544" s="14">
        <f t="shared" si="16"/>
        <v>1.6083648863219975</v>
      </c>
      <c r="E544" s="14">
        <f t="shared" si="17"/>
        <v>0.47521806436894815</v>
      </c>
    </row>
    <row r="545" spans="1:5" ht="14.25" customHeight="1" x14ac:dyDescent="0.25">
      <c r="A545" s="2">
        <v>40713</v>
      </c>
      <c r="B545" s="6">
        <v>171933</v>
      </c>
      <c r="C545" s="15">
        <v>405629</v>
      </c>
      <c r="D545" s="14">
        <f t="shared" si="16"/>
        <v>2.3592271408048484</v>
      </c>
      <c r="E545" s="14">
        <f t="shared" si="17"/>
        <v>0.85833408269353628</v>
      </c>
    </row>
    <row r="546" spans="1:5" ht="14.25" customHeight="1" x14ac:dyDescent="0.25">
      <c r="A546" s="2">
        <v>40714</v>
      </c>
      <c r="B546" s="6">
        <v>171933</v>
      </c>
      <c r="C546" s="15">
        <v>2067348</v>
      </c>
      <c r="D546" s="14">
        <f t="shared" si="16"/>
        <v>12.024148941738932</v>
      </c>
      <c r="E546" s="14">
        <f t="shared" si="17"/>
        <v>2.4869170394114573</v>
      </c>
    </row>
    <row r="547" spans="1:5" ht="14.25" customHeight="1" x14ac:dyDescent="0.25">
      <c r="A547" s="2">
        <v>40715</v>
      </c>
      <c r="B547" s="6">
        <v>171933</v>
      </c>
      <c r="C547" s="15">
        <v>3379007</v>
      </c>
      <c r="D547" s="14">
        <f t="shared" si="16"/>
        <v>19.653045081514311</v>
      </c>
      <c r="E547" s="14">
        <f t="shared" si="17"/>
        <v>2.9782322922896549</v>
      </c>
    </row>
    <row r="548" spans="1:5" ht="14.25" customHeight="1" x14ac:dyDescent="0.25">
      <c r="A548" s="2">
        <v>40716</v>
      </c>
      <c r="B548" s="6">
        <v>171933</v>
      </c>
      <c r="C548" s="15">
        <v>406400</v>
      </c>
      <c r="D548" s="14">
        <f t="shared" si="16"/>
        <v>2.3637114457375836</v>
      </c>
      <c r="E548" s="14">
        <f t="shared" si="17"/>
        <v>0.86023303022296083</v>
      </c>
    </row>
    <row r="549" spans="1:5" ht="14.25" customHeight="1" x14ac:dyDescent="0.25">
      <c r="A549" s="2">
        <v>40717</v>
      </c>
      <c r="B549" s="6">
        <v>171933</v>
      </c>
      <c r="C549" s="15">
        <v>588529</v>
      </c>
      <c r="D549" s="14">
        <f t="shared" si="16"/>
        <v>3.4230136157689333</v>
      </c>
      <c r="E549" s="14">
        <f t="shared" si="17"/>
        <v>1.2305213372698869</v>
      </c>
    </row>
    <row r="550" spans="1:5" ht="14.25" customHeight="1" x14ac:dyDescent="0.25">
      <c r="A550" s="2">
        <v>40718</v>
      </c>
      <c r="B550" s="6">
        <v>171933</v>
      </c>
      <c r="C550" s="15">
        <v>366870</v>
      </c>
      <c r="D550" s="14">
        <f t="shared" si="16"/>
        <v>2.1337963043743784</v>
      </c>
      <c r="E550" s="14">
        <f t="shared" si="17"/>
        <v>0.75790269582807701</v>
      </c>
    </row>
    <row r="551" spans="1:5" ht="14.25" customHeight="1" x14ac:dyDescent="0.25">
      <c r="A551" s="2">
        <v>40719</v>
      </c>
      <c r="B551" s="6">
        <v>171933</v>
      </c>
      <c r="C551" s="15">
        <v>159387</v>
      </c>
      <c r="D551" s="14">
        <f t="shared" si="16"/>
        <v>0.92702971506342591</v>
      </c>
      <c r="E551" s="14">
        <f t="shared" si="17"/>
        <v>-7.5769658845433296E-2</v>
      </c>
    </row>
    <row r="552" spans="1:5" ht="14.25" customHeight="1" x14ac:dyDescent="0.25">
      <c r="A552" s="2">
        <v>40720</v>
      </c>
      <c r="B552" s="6">
        <v>171933</v>
      </c>
      <c r="C552" s="15">
        <v>50778</v>
      </c>
      <c r="D552" s="14">
        <f t="shared" si="16"/>
        <v>0.29533597389680866</v>
      </c>
      <c r="E552" s="14">
        <f t="shared" si="17"/>
        <v>-1.2196416761252873</v>
      </c>
    </row>
    <row r="553" spans="1:5" ht="14.25" customHeight="1" x14ac:dyDescent="0.25">
      <c r="A553" s="2">
        <v>40721</v>
      </c>
      <c r="B553" s="6">
        <v>171933</v>
      </c>
      <c r="C553" s="15">
        <v>1354136</v>
      </c>
      <c r="D553" s="14">
        <f t="shared" si="16"/>
        <v>7.8759516788516457</v>
      </c>
      <c r="E553" s="14">
        <f t="shared" si="17"/>
        <v>2.063814025518298</v>
      </c>
    </row>
    <row r="554" spans="1:5" ht="14.25" customHeight="1" x14ac:dyDescent="0.25">
      <c r="A554" s="2">
        <v>40722</v>
      </c>
      <c r="B554" s="6">
        <v>171933</v>
      </c>
      <c r="C554" s="15">
        <v>594481</v>
      </c>
      <c r="D554" s="14">
        <f t="shared" si="16"/>
        <v>3.4576317519033579</v>
      </c>
      <c r="E554" s="14">
        <f t="shared" si="17"/>
        <v>1.2405838899488644</v>
      </c>
    </row>
    <row r="555" spans="1:5" ht="14.25" customHeight="1" x14ac:dyDescent="0.25">
      <c r="A555" s="2">
        <v>40723</v>
      </c>
      <c r="B555" s="6">
        <v>171933</v>
      </c>
      <c r="C555" s="15">
        <v>76715</v>
      </c>
      <c r="D555" s="14">
        <f t="shared" si="16"/>
        <v>0.44619124891672918</v>
      </c>
      <c r="E555" s="14">
        <f t="shared" si="17"/>
        <v>-0.8070076096441422</v>
      </c>
    </row>
    <row r="556" spans="1:5" ht="14.25" customHeight="1" x14ac:dyDescent="0.25">
      <c r="A556" s="2">
        <v>40724</v>
      </c>
      <c r="B556" s="6">
        <v>171933</v>
      </c>
      <c r="C556" s="15">
        <v>205178</v>
      </c>
      <c r="D556" s="14">
        <f t="shared" si="16"/>
        <v>1.1933602042656151</v>
      </c>
      <c r="E556" s="14">
        <f t="shared" si="17"/>
        <v>0.17677302903200143</v>
      </c>
    </row>
    <row r="557" spans="1:5" ht="14.25" customHeight="1" x14ac:dyDescent="0.25">
      <c r="A557" s="2">
        <v>40725</v>
      </c>
      <c r="B557" s="6">
        <v>171933</v>
      </c>
      <c r="C557" s="15">
        <v>36825</v>
      </c>
      <c r="D557" s="14">
        <f t="shared" si="16"/>
        <v>0.2141822686744255</v>
      </c>
      <c r="E557" s="14">
        <f t="shared" si="17"/>
        <v>-1.5409279036926173</v>
      </c>
    </row>
    <row r="558" spans="1:5" ht="14.25" customHeight="1" x14ac:dyDescent="0.25">
      <c r="A558" s="2">
        <v>40726</v>
      </c>
      <c r="B558" s="6">
        <v>171933</v>
      </c>
      <c r="C558" s="15">
        <v>476257</v>
      </c>
      <c r="D558" s="14">
        <f t="shared" si="16"/>
        <v>2.7700150640074912</v>
      </c>
      <c r="E558" s="14">
        <f t="shared" si="17"/>
        <v>1.0188527584543121</v>
      </c>
    </row>
    <row r="559" spans="1:5" ht="14.25" customHeight="1" x14ac:dyDescent="0.25">
      <c r="A559" s="2">
        <v>40727</v>
      </c>
      <c r="B559" s="6">
        <v>171933</v>
      </c>
      <c r="C559" s="15">
        <v>213610</v>
      </c>
      <c r="D559" s="14">
        <f t="shared" si="16"/>
        <v>1.242402563789383</v>
      </c>
      <c r="E559" s="14">
        <f t="shared" si="17"/>
        <v>0.21704705642827207</v>
      </c>
    </row>
    <row r="560" spans="1:5" ht="14.25" customHeight="1" x14ac:dyDescent="0.25">
      <c r="A560" s="2">
        <v>40728</v>
      </c>
      <c r="B560" s="6">
        <v>171933</v>
      </c>
      <c r="C560" s="15">
        <v>489082</v>
      </c>
      <c r="D560" s="14">
        <f t="shared" si="16"/>
        <v>2.8446080740753668</v>
      </c>
      <c r="E560" s="14">
        <f t="shared" si="17"/>
        <v>1.0454252985368593</v>
      </c>
    </row>
    <row r="561" spans="1:5" ht="14.25" customHeight="1" x14ac:dyDescent="0.25">
      <c r="A561" s="2">
        <v>40729</v>
      </c>
      <c r="B561" s="6">
        <v>171933</v>
      </c>
      <c r="C561" s="15">
        <v>33154</v>
      </c>
      <c r="D561" s="14">
        <f t="shared" si="16"/>
        <v>0.19283092832673193</v>
      </c>
      <c r="E561" s="14">
        <f t="shared" si="17"/>
        <v>-1.6459414930386369</v>
      </c>
    </row>
    <row r="562" spans="1:5" ht="14.25" customHeight="1" x14ac:dyDescent="0.25">
      <c r="A562" s="2">
        <v>40730</v>
      </c>
      <c r="B562" s="6">
        <v>171933</v>
      </c>
      <c r="C562" s="15">
        <v>158392</v>
      </c>
      <c r="D562" s="14">
        <f t="shared" si="16"/>
        <v>0.92124257705036261</v>
      </c>
      <c r="E562" s="14">
        <f t="shared" si="17"/>
        <v>-8.203189298691381E-2</v>
      </c>
    </row>
    <row r="563" spans="1:5" ht="14.25" customHeight="1" x14ac:dyDescent="0.25">
      <c r="A563" s="2">
        <v>40731</v>
      </c>
      <c r="B563" s="6">
        <v>171933</v>
      </c>
      <c r="C563" s="15">
        <v>69755</v>
      </c>
      <c r="D563" s="14">
        <f t="shared" si="16"/>
        <v>0.40571036392082965</v>
      </c>
      <c r="E563" s="14">
        <f t="shared" si="17"/>
        <v>-0.90211576332123977</v>
      </c>
    </row>
    <row r="564" spans="1:5" ht="14.25" customHeight="1" x14ac:dyDescent="0.25">
      <c r="A564" s="2">
        <v>40732</v>
      </c>
      <c r="B564" s="6">
        <v>171933</v>
      </c>
      <c r="C564" s="15">
        <v>431957</v>
      </c>
      <c r="D564" s="14">
        <f t="shared" si="16"/>
        <v>2.5123565574962341</v>
      </c>
      <c r="E564" s="14">
        <f t="shared" si="17"/>
        <v>0.92122118021162247</v>
      </c>
    </row>
    <row r="565" spans="1:5" ht="14.25" customHeight="1" x14ac:dyDescent="0.25">
      <c r="A565" s="2">
        <v>40733</v>
      </c>
      <c r="B565" s="6">
        <v>171933</v>
      </c>
      <c r="C565" s="15">
        <v>547629</v>
      </c>
      <c r="D565" s="14">
        <f t="shared" si="16"/>
        <v>3.1851302542269373</v>
      </c>
      <c r="E565" s="14">
        <f t="shared" si="17"/>
        <v>1.1584931843345072</v>
      </c>
    </row>
    <row r="566" spans="1:5" ht="14.25" customHeight="1" x14ac:dyDescent="0.25">
      <c r="A566" s="2">
        <v>40734</v>
      </c>
      <c r="B566" s="6">
        <v>171933</v>
      </c>
      <c r="C566" s="15">
        <v>150262</v>
      </c>
      <c r="D566" s="14">
        <f t="shared" si="16"/>
        <v>0.87395671569739375</v>
      </c>
      <c r="E566" s="14">
        <f t="shared" si="17"/>
        <v>-0.13472442892666525</v>
      </c>
    </row>
    <row r="567" spans="1:5" ht="14.25" customHeight="1" x14ac:dyDescent="0.25">
      <c r="A567" s="2">
        <v>40735</v>
      </c>
      <c r="B567" s="6">
        <v>171933</v>
      </c>
      <c r="C567" s="15">
        <v>6258250</v>
      </c>
      <c r="D567" s="14">
        <f t="shared" si="16"/>
        <v>36.399353236435125</v>
      </c>
      <c r="E567" s="14">
        <f t="shared" si="17"/>
        <v>3.5945510062550339</v>
      </c>
    </row>
    <row r="568" spans="1:5" ht="14.25" customHeight="1" x14ac:dyDescent="0.25">
      <c r="A568" s="2">
        <v>40736</v>
      </c>
      <c r="B568" s="6">
        <v>171933</v>
      </c>
      <c r="C568" s="15">
        <v>3739122</v>
      </c>
      <c r="D568" s="14">
        <f t="shared" si="16"/>
        <v>21.747552825810054</v>
      </c>
      <c r="E568" s="14">
        <f t="shared" si="17"/>
        <v>3.0795012374486861</v>
      </c>
    </row>
    <row r="569" spans="1:5" ht="14.25" customHeight="1" x14ac:dyDescent="0.25">
      <c r="A569" s="2">
        <v>40737</v>
      </c>
      <c r="B569" s="6">
        <v>171933</v>
      </c>
      <c r="C569" s="15">
        <v>127177</v>
      </c>
      <c r="D569" s="14">
        <f t="shared" si="16"/>
        <v>0.73968929757521829</v>
      </c>
      <c r="E569" s="14">
        <f t="shared" si="17"/>
        <v>-0.30152504909482719</v>
      </c>
    </row>
    <row r="570" spans="1:5" ht="14.25" customHeight="1" x14ac:dyDescent="0.25">
      <c r="A570" s="2">
        <v>40738</v>
      </c>
      <c r="B570" s="6">
        <v>171933</v>
      </c>
      <c r="C570" s="15">
        <v>72251</v>
      </c>
      <c r="D570" s="14">
        <f t="shared" si="16"/>
        <v>0.42022764681591085</v>
      </c>
      <c r="E570" s="14">
        <f t="shared" si="17"/>
        <v>-0.86695869831410322</v>
      </c>
    </row>
    <row r="571" spans="1:5" ht="14.25" customHeight="1" x14ac:dyDescent="0.25">
      <c r="A571" s="2">
        <v>40739</v>
      </c>
      <c r="B571" s="6">
        <v>171933</v>
      </c>
      <c r="C571" s="15">
        <v>39289</v>
      </c>
      <c r="D571" s="14">
        <f t="shared" si="16"/>
        <v>0.22851343255803133</v>
      </c>
      <c r="E571" s="14">
        <f t="shared" si="17"/>
        <v>-1.4761602845637425</v>
      </c>
    </row>
    <row r="572" spans="1:5" ht="14.25" customHeight="1" x14ac:dyDescent="0.25">
      <c r="A572" s="2">
        <v>40740</v>
      </c>
      <c r="B572" s="6">
        <v>171933</v>
      </c>
      <c r="C572" s="15">
        <v>486367</v>
      </c>
      <c r="D572" s="14">
        <f t="shared" si="16"/>
        <v>2.8288170391955005</v>
      </c>
      <c r="E572" s="14">
        <f t="shared" si="17"/>
        <v>1.0398586169143063</v>
      </c>
    </row>
    <row r="573" spans="1:5" ht="14.25" customHeight="1" x14ac:dyDescent="0.25">
      <c r="A573" s="2">
        <v>40741</v>
      </c>
      <c r="B573" s="6">
        <v>171933</v>
      </c>
      <c r="C573" s="15">
        <v>474397</v>
      </c>
      <c r="D573" s="14">
        <f t="shared" si="16"/>
        <v>2.7591968964654838</v>
      </c>
      <c r="E573" s="14">
        <f t="shared" si="17"/>
        <v>1.0149396578448064</v>
      </c>
    </row>
    <row r="574" spans="1:5" ht="14.25" customHeight="1" x14ac:dyDescent="0.25">
      <c r="A574" s="2">
        <v>40742</v>
      </c>
      <c r="B574" s="6">
        <v>171933</v>
      </c>
      <c r="C574" s="15">
        <v>33098</v>
      </c>
      <c r="D574" s="14">
        <f t="shared" si="16"/>
        <v>0.19250522005664997</v>
      </c>
      <c r="E574" s="14">
        <f t="shared" si="17"/>
        <v>-1.6476320084445597</v>
      </c>
    </row>
    <row r="575" spans="1:5" ht="14.25" customHeight="1" x14ac:dyDescent="0.25">
      <c r="A575" s="2">
        <v>40743</v>
      </c>
      <c r="B575" s="6">
        <v>171933</v>
      </c>
      <c r="C575" s="15">
        <v>192271</v>
      </c>
      <c r="D575" s="14">
        <f t="shared" si="16"/>
        <v>1.1182902642308341</v>
      </c>
      <c r="E575" s="14">
        <f t="shared" si="17"/>
        <v>0.11180096914880852</v>
      </c>
    </row>
    <row r="576" spans="1:5" ht="14.25" customHeight="1" x14ac:dyDescent="0.25">
      <c r="A576" s="2">
        <v>40744</v>
      </c>
      <c r="B576" s="6">
        <v>171933</v>
      </c>
      <c r="C576" s="15">
        <v>86316</v>
      </c>
      <c r="D576" s="14">
        <f t="shared" si="16"/>
        <v>0.50203276857845791</v>
      </c>
      <c r="E576" s="14">
        <f t="shared" si="17"/>
        <v>-0.68908988536809168</v>
      </c>
    </row>
    <row r="577" spans="1:5" ht="14.25" customHeight="1" x14ac:dyDescent="0.25">
      <c r="A577" s="2">
        <v>40745</v>
      </c>
      <c r="B577" s="6">
        <v>171933</v>
      </c>
      <c r="C577" s="15">
        <v>938331</v>
      </c>
      <c r="D577" s="14">
        <f t="shared" si="16"/>
        <v>5.4575386923976197</v>
      </c>
      <c r="E577" s="14">
        <f t="shared" si="17"/>
        <v>1.6969978991827701</v>
      </c>
    </row>
    <row r="578" spans="1:5" ht="14.25" customHeight="1" x14ac:dyDescent="0.25">
      <c r="A578" s="2">
        <v>40746</v>
      </c>
      <c r="B578" s="6">
        <v>171933</v>
      </c>
      <c r="C578" s="15">
        <v>529486</v>
      </c>
      <c r="D578" s="14">
        <f t="shared" si="16"/>
        <v>3.0796065909394938</v>
      </c>
      <c r="E578" s="14">
        <f t="shared" si="17"/>
        <v>1.1248018586128345</v>
      </c>
    </row>
    <row r="579" spans="1:5" ht="14.25" customHeight="1" x14ac:dyDescent="0.25">
      <c r="A579" s="2">
        <v>40747</v>
      </c>
      <c r="B579" s="6">
        <v>171933</v>
      </c>
      <c r="C579" s="15">
        <v>123479</v>
      </c>
      <c r="D579" s="14">
        <f t="shared" si="16"/>
        <v>0.71818091931159234</v>
      </c>
      <c r="E579" s="14">
        <f t="shared" si="17"/>
        <v>-0.3310337649176317</v>
      </c>
    </row>
    <row r="580" spans="1:5" ht="14.25" customHeight="1" x14ac:dyDescent="0.25">
      <c r="A580" s="2">
        <v>40748</v>
      </c>
      <c r="B580" s="6">
        <v>171933</v>
      </c>
      <c r="C580" s="15">
        <v>352690</v>
      </c>
      <c r="D580" s="14">
        <f t="shared" si="16"/>
        <v>2.0513223174143418</v>
      </c>
      <c r="E580" s="14">
        <f t="shared" si="17"/>
        <v>0.71848461809106601</v>
      </c>
    </row>
    <row r="581" spans="1:5" ht="14.25" customHeight="1" x14ac:dyDescent="0.25">
      <c r="A581" s="2">
        <v>40749</v>
      </c>
      <c r="B581" s="6">
        <v>171933</v>
      </c>
      <c r="C581" s="15">
        <v>65407</v>
      </c>
      <c r="D581" s="14">
        <f t="shared" si="16"/>
        <v>0.38042144323660959</v>
      </c>
      <c r="E581" s="14">
        <f t="shared" si="17"/>
        <v>-0.96647557966670572</v>
      </c>
    </row>
    <row r="582" spans="1:5" ht="14.25" customHeight="1" x14ac:dyDescent="0.25">
      <c r="A582" s="2">
        <v>40750</v>
      </c>
      <c r="B582" s="6">
        <v>171933</v>
      </c>
      <c r="C582" s="15">
        <v>309021</v>
      </c>
      <c r="D582" s="14">
        <f t="shared" si="16"/>
        <v>1.7973338451606149</v>
      </c>
      <c r="E582" s="14">
        <f t="shared" si="17"/>
        <v>0.58630436971222744</v>
      </c>
    </row>
    <row r="583" spans="1:5" ht="14.25" customHeight="1" x14ac:dyDescent="0.25">
      <c r="A583" s="2">
        <v>40751</v>
      </c>
      <c r="B583" s="6">
        <v>171933</v>
      </c>
      <c r="C583" s="15">
        <v>214810</v>
      </c>
      <c r="D583" s="14">
        <f t="shared" si="16"/>
        <v>1.2493820267197107</v>
      </c>
      <c r="E583" s="14">
        <f t="shared" si="17"/>
        <v>0.22264905044457423</v>
      </c>
    </row>
    <row r="584" spans="1:5" ht="14.25" customHeight="1" x14ac:dyDescent="0.25">
      <c r="A584" s="2">
        <v>40752</v>
      </c>
      <c r="B584" s="6">
        <v>171933</v>
      </c>
      <c r="C584" s="15">
        <v>292309</v>
      </c>
      <c r="D584" s="14">
        <f t="shared" si="16"/>
        <v>1.700133191417587</v>
      </c>
      <c r="E584" s="14">
        <f t="shared" si="17"/>
        <v>0.5307065958858328</v>
      </c>
    </row>
    <row r="585" spans="1:5" ht="14.25" customHeight="1" x14ac:dyDescent="0.25">
      <c r="A585" s="2">
        <v>40753</v>
      </c>
      <c r="B585" s="6">
        <v>171933</v>
      </c>
      <c r="C585" s="15">
        <v>26140</v>
      </c>
      <c r="D585" s="14">
        <f t="shared" si="16"/>
        <v>0.15203596749896761</v>
      </c>
      <c r="E585" s="14">
        <f t="shared" si="17"/>
        <v>-1.8836381578452355</v>
      </c>
    </row>
    <row r="586" spans="1:5" ht="14.25" customHeight="1" x14ac:dyDescent="0.25">
      <c r="A586" s="2">
        <v>40754</v>
      </c>
      <c r="B586" s="6">
        <v>171933</v>
      </c>
      <c r="C586" s="15">
        <v>110938</v>
      </c>
      <c r="D586" s="14">
        <f t="shared" si="16"/>
        <v>0.64523971547056125</v>
      </c>
      <c r="E586" s="14">
        <f t="shared" si="17"/>
        <v>-0.43813337933947938</v>
      </c>
    </row>
    <row r="587" spans="1:5" ht="14.25" customHeight="1" x14ac:dyDescent="0.25">
      <c r="A587" s="2">
        <v>40755</v>
      </c>
      <c r="B587" s="6">
        <v>171933</v>
      </c>
      <c r="C587" s="15">
        <v>64190</v>
      </c>
      <c r="D587" s="14">
        <f t="shared" ref="D587:D650" si="18">C587/B587</f>
        <v>0.37334310458143577</v>
      </c>
      <c r="E587" s="14">
        <f t="shared" si="17"/>
        <v>-0.9852574307176245</v>
      </c>
    </row>
    <row r="588" spans="1:5" ht="14.25" customHeight="1" x14ac:dyDescent="0.25">
      <c r="A588" s="2">
        <v>40756</v>
      </c>
      <c r="B588" s="6">
        <v>171933</v>
      </c>
      <c r="C588" s="15">
        <v>42223</v>
      </c>
      <c r="D588" s="14">
        <f t="shared" si="18"/>
        <v>0.2455782194226821</v>
      </c>
      <c r="E588" s="14">
        <f t="shared" ref="E588:E651" si="19">LN(D588)</f>
        <v>-1.4041397697741331</v>
      </c>
    </row>
    <row r="589" spans="1:5" ht="14.25" customHeight="1" x14ac:dyDescent="0.25">
      <c r="A589" s="2">
        <v>40757</v>
      </c>
      <c r="B589" s="6">
        <v>171933</v>
      </c>
      <c r="C589" s="15">
        <v>70926</v>
      </c>
      <c r="D589" s="14">
        <f t="shared" si="18"/>
        <v>0.41252115649700755</v>
      </c>
      <c r="E589" s="14">
        <f t="shared" si="19"/>
        <v>-0.8854677860450163</v>
      </c>
    </row>
    <row r="590" spans="1:5" ht="14.25" customHeight="1" x14ac:dyDescent="0.25">
      <c r="A590" s="2">
        <v>40758</v>
      </c>
      <c r="B590" s="6">
        <v>171933</v>
      </c>
      <c r="C590" s="15">
        <v>138064</v>
      </c>
      <c r="D590" s="14">
        <f t="shared" si="18"/>
        <v>0.80301047501061462</v>
      </c>
      <c r="E590" s="14">
        <f t="shared" si="19"/>
        <v>-0.21938752027535949</v>
      </c>
    </row>
    <row r="591" spans="1:5" ht="14.25" customHeight="1" x14ac:dyDescent="0.25">
      <c r="A591" s="2">
        <v>40759</v>
      </c>
      <c r="B591" s="6">
        <v>171933</v>
      </c>
      <c r="C591" s="15">
        <v>199786</v>
      </c>
      <c r="D591" s="14">
        <f t="shared" si="18"/>
        <v>1.1619991508320102</v>
      </c>
      <c r="E591" s="14">
        <f t="shared" si="19"/>
        <v>0.1501419276480499</v>
      </c>
    </row>
    <row r="592" spans="1:5" ht="14.25" customHeight="1" x14ac:dyDescent="0.25">
      <c r="A592" s="2">
        <v>40760</v>
      </c>
      <c r="B592" s="6">
        <v>171933</v>
      </c>
      <c r="C592" s="15">
        <v>55597</v>
      </c>
      <c r="D592" s="14">
        <f t="shared" si="18"/>
        <v>0.32336433378118218</v>
      </c>
      <c r="E592" s="14">
        <f t="shared" si="19"/>
        <v>-1.1289756230750294</v>
      </c>
    </row>
    <row r="593" spans="1:5" ht="14.25" customHeight="1" x14ac:dyDescent="0.25">
      <c r="A593" s="2">
        <v>40761</v>
      </c>
      <c r="B593" s="6">
        <v>171933</v>
      </c>
      <c r="C593" s="15">
        <v>78836</v>
      </c>
      <c r="D593" s="14">
        <f t="shared" si="18"/>
        <v>0.45852744964608305</v>
      </c>
      <c r="E593" s="14">
        <f t="shared" si="19"/>
        <v>-0.77973512071106332</v>
      </c>
    </row>
    <row r="594" spans="1:5" ht="14.25" customHeight="1" x14ac:dyDescent="0.25">
      <c r="A594" s="2">
        <v>40762</v>
      </c>
      <c r="B594" s="6">
        <v>171933</v>
      </c>
      <c r="C594" s="15">
        <v>1299852</v>
      </c>
      <c r="D594" s="14">
        <f t="shared" si="18"/>
        <v>7.5602240407600636</v>
      </c>
      <c r="E594" s="14">
        <f t="shared" si="19"/>
        <v>2.0229008247735054</v>
      </c>
    </row>
    <row r="595" spans="1:5" ht="14.25" customHeight="1" x14ac:dyDescent="0.25">
      <c r="A595" s="2">
        <v>40763</v>
      </c>
      <c r="B595" s="6">
        <v>171933</v>
      </c>
      <c r="C595" s="15">
        <v>1437111</v>
      </c>
      <c r="D595" s="14">
        <f t="shared" si="18"/>
        <v>8.3585524593882496</v>
      </c>
      <c r="E595" s="14">
        <f t="shared" si="19"/>
        <v>2.1232852613134021</v>
      </c>
    </row>
    <row r="596" spans="1:5" ht="14.25" customHeight="1" x14ac:dyDescent="0.25">
      <c r="A596" s="2">
        <v>40764</v>
      </c>
      <c r="B596" s="6">
        <v>171933</v>
      </c>
      <c r="C596" s="15">
        <v>148462</v>
      </c>
      <c r="D596" s="14">
        <f t="shared" si="18"/>
        <v>0.86348752130190254</v>
      </c>
      <c r="E596" s="14">
        <f t="shared" si="19"/>
        <v>-0.14677583280045881</v>
      </c>
    </row>
    <row r="597" spans="1:5" ht="14.25" customHeight="1" x14ac:dyDescent="0.25">
      <c r="A597" s="2">
        <v>40765</v>
      </c>
      <c r="B597" s="6">
        <v>171933</v>
      </c>
      <c r="C597" s="15">
        <v>201679</v>
      </c>
      <c r="D597" s="14">
        <f t="shared" si="18"/>
        <v>1.1730092536046017</v>
      </c>
      <c r="E597" s="14">
        <f t="shared" si="19"/>
        <v>0.1595724584761993</v>
      </c>
    </row>
    <row r="598" spans="1:5" ht="14.25" customHeight="1" x14ac:dyDescent="0.25">
      <c r="A598" s="2">
        <v>40766</v>
      </c>
      <c r="B598" s="6">
        <v>171933</v>
      </c>
      <c r="C598" s="15">
        <v>47671</v>
      </c>
      <c r="D598" s="14">
        <f t="shared" si="18"/>
        <v>0.27726498112636899</v>
      </c>
      <c r="E598" s="14">
        <f t="shared" si="19"/>
        <v>-1.2827816194905854</v>
      </c>
    </row>
    <row r="599" spans="1:5" ht="14.25" customHeight="1" x14ac:dyDescent="0.25">
      <c r="A599" s="2">
        <v>40767</v>
      </c>
      <c r="B599" s="6">
        <v>171933</v>
      </c>
      <c r="C599" s="15">
        <v>16144</v>
      </c>
      <c r="D599" s="14">
        <f t="shared" si="18"/>
        <v>9.3897041289339456E-2</v>
      </c>
      <c r="E599" s="14">
        <f t="shared" si="19"/>
        <v>-2.3655564024300579</v>
      </c>
    </row>
    <row r="600" spans="1:5" ht="14.25" customHeight="1" x14ac:dyDescent="0.25">
      <c r="A600" s="2">
        <v>40768</v>
      </c>
      <c r="B600" s="6">
        <v>171933</v>
      </c>
      <c r="C600" s="15">
        <v>382795</v>
      </c>
      <c r="D600" s="14">
        <f t="shared" si="18"/>
        <v>2.2264195936789331</v>
      </c>
      <c r="E600" s="14">
        <f t="shared" si="19"/>
        <v>0.80039473180119125</v>
      </c>
    </row>
    <row r="601" spans="1:5" ht="14.25" customHeight="1" x14ac:dyDescent="0.25">
      <c r="A601" s="2">
        <v>40769</v>
      </c>
      <c r="B601" s="6">
        <v>171933</v>
      </c>
      <c r="C601" s="15">
        <v>504620</v>
      </c>
      <c r="D601" s="14">
        <f t="shared" si="18"/>
        <v>2.9349804865848905</v>
      </c>
      <c r="E601" s="14">
        <f t="shared" si="19"/>
        <v>1.0767008047349227</v>
      </c>
    </row>
    <row r="602" spans="1:5" ht="14.25" customHeight="1" x14ac:dyDescent="0.25">
      <c r="A602" s="2">
        <v>40770</v>
      </c>
      <c r="B602" s="6">
        <v>171933</v>
      </c>
      <c r="C602" s="15">
        <v>84779</v>
      </c>
      <c r="D602" s="14">
        <f t="shared" si="18"/>
        <v>0.49309323980853009</v>
      </c>
      <c r="E602" s="14">
        <f t="shared" si="19"/>
        <v>-0.70705699542110956</v>
      </c>
    </row>
    <row r="603" spans="1:5" ht="14.25" customHeight="1" x14ac:dyDescent="0.25">
      <c r="A603" s="2">
        <v>40771</v>
      </c>
      <c r="B603" s="6">
        <v>171933</v>
      </c>
      <c r="C603" s="15">
        <v>329830</v>
      </c>
      <c r="D603" s="14">
        <f t="shared" si="18"/>
        <v>1.9183635485916026</v>
      </c>
      <c r="E603" s="14">
        <f t="shared" si="19"/>
        <v>0.65147250416793334</v>
      </c>
    </row>
    <row r="604" spans="1:5" ht="14.25" customHeight="1" x14ac:dyDescent="0.25">
      <c r="A604" s="2">
        <v>40772</v>
      </c>
      <c r="B604" s="6">
        <v>171933</v>
      </c>
      <c r="C604" s="15">
        <v>71425</v>
      </c>
      <c r="D604" s="14">
        <f t="shared" si="18"/>
        <v>0.41542344983220209</v>
      </c>
      <c r="E604" s="14">
        <f t="shared" si="19"/>
        <v>-0.87845691792447445</v>
      </c>
    </row>
    <row r="605" spans="1:5" ht="14.25" customHeight="1" x14ac:dyDescent="0.25">
      <c r="A605" s="2">
        <v>40773</v>
      </c>
      <c r="B605" s="6">
        <v>171933</v>
      </c>
      <c r="C605" s="15">
        <v>245778</v>
      </c>
      <c r="D605" s="14">
        <f t="shared" si="18"/>
        <v>1.4294987000750292</v>
      </c>
      <c r="E605" s="14">
        <f t="shared" si="19"/>
        <v>0.35732382342341806</v>
      </c>
    </row>
    <row r="606" spans="1:5" ht="14.25" customHeight="1" x14ac:dyDescent="0.25">
      <c r="A606" s="2">
        <v>40774</v>
      </c>
      <c r="B606" s="6">
        <v>171933</v>
      </c>
      <c r="C606" s="15">
        <v>452712</v>
      </c>
      <c r="D606" s="14">
        <f t="shared" si="18"/>
        <v>2.6330721850953571</v>
      </c>
      <c r="E606" s="14">
        <f t="shared" si="19"/>
        <v>0.96815129567022207</v>
      </c>
    </row>
    <row r="607" spans="1:5" ht="14.25" customHeight="1" x14ac:dyDescent="0.25">
      <c r="A607" s="2">
        <v>40775</v>
      </c>
      <c r="B607" s="6">
        <v>171933</v>
      </c>
      <c r="C607" s="15">
        <v>144085</v>
      </c>
      <c r="D607" s="14">
        <f t="shared" si="18"/>
        <v>0.8380299302635329</v>
      </c>
      <c r="E607" s="14">
        <f t="shared" si="19"/>
        <v>-0.1767014628329342</v>
      </c>
    </row>
    <row r="608" spans="1:5" ht="14.25" customHeight="1" x14ac:dyDescent="0.25">
      <c r="A608" s="2">
        <v>40776</v>
      </c>
      <c r="B608" s="6">
        <v>171933</v>
      </c>
      <c r="C608" s="15">
        <v>246374</v>
      </c>
      <c r="D608" s="14">
        <f t="shared" si="18"/>
        <v>1.4329651666637586</v>
      </c>
      <c r="E608" s="14">
        <f t="shared" si="19"/>
        <v>0.35974584056996201</v>
      </c>
    </row>
    <row r="609" spans="1:5" ht="14.25" customHeight="1" x14ac:dyDescent="0.25">
      <c r="A609" s="2">
        <v>40777</v>
      </c>
      <c r="B609" s="6">
        <v>171933</v>
      </c>
      <c r="C609" s="15">
        <v>632094</v>
      </c>
      <c r="D609" s="14">
        <f t="shared" si="18"/>
        <v>3.676397201235365</v>
      </c>
      <c r="E609" s="14">
        <f t="shared" si="19"/>
        <v>1.3019332512229302</v>
      </c>
    </row>
    <row r="610" spans="1:5" ht="14.25" customHeight="1" x14ac:dyDescent="0.25">
      <c r="A610" s="2">
        <v>40778</v>
      </c>
      <c r="B610" s="6">
        <v>171933</v>
      </c>
      <c r="C610" s="15">
        <v>157759</v>
      </c>
      <c r="D610" s="14">
        <f t="shared" si="18"/>
        <v>0.91756091035461484</v>
      </c>
      <c r="E610" s="14">
        <f t="shared" si="19"/>
        <v>-8.6036313949469367E-2</v>
      </c>
    </row>
    <row r="611" spans="1:5" ht="14.25" customHeight="1" x14ac:dyDescent="0.25">
      <c r="A611" s="2">
        <v>40779</v>
      </c>
      <c r="B611" s="6">
        <v>171933</v>
      </c>
      <c r="C611" s="15">
        <v>150438</v>
      </c>
      <c r="D611" s="14">
        <f t="shared" si="18"/>
        <v>0.87498037026050846</v>
      </c>
      <c r="E611" s="14">
        <f t="shared" si="19"/>
        <v>-0.13355382686415862</v>
      </c>
    </row>
    <row r="612" spans="1:5" ht="14.25" customHeight="1" x14ac:dyDescent="0.25">
      <c r="A612" s="2">
        <v>40780</v>
      </c>
      <c r="B612" s="6">
        <v>171933</v>
      </c>
      <c r="C612" s="15">
        <v>61847</v>
      </c>
      <c r="D612" s="14">
        <f t="shared" si="18"/>
        <v>0.35971570320997132</v>
      </c>
      <c r="E612" s="14">
        <f t="shared" si="19"/>
        <v>-1.022441272825434</v>
      </c>
    </row>
    <row r="613" spans="1:5" ht="14.25" customHeight="1" x14ac:dyDescent="0.25">
      <c r="A613" s="2">
        <v>40781</v>
      </c>
      <c r="B613" s="6">
        <v>171933</v>
      </c>
      <c r="C613" s="15">
        <v>43907</v>
      </c>
      <c r="D613" s="14">
        <f t="shared" si="18"/>
        <v>0.25537273240157504</v>
      </c>
      <c r="E613" s="14">
        <f t="shared" si="19"/>
        <v>-1.3650311053685509</v>
      </c>
    </row>
    <row r="614" spans="1:5" ht="14.25" customHeight="1" x14ac:dyDescent="0.25">
      <c r="A614" s="2">
        <v>40782</v>
      </c>
      <c r="B614" s="6">
        <v>171933</v>
      </c>
      <c r="C614" s="15">
        <v>64550</v>
      </c>
      <c r="D614" s="14">
        <f t="shared" si="18"/>
        <v>0.37543694346053402</v>
      </c>
      <c r="E614" s="14">
        <f t="shared" si="19"/>
        <v>-0.97966474874865972</v>
      </c>
    </row>
    <row r="615" spans="1:5" ht="14.25" customHeight="1" x14ac:dyDescent="0.25">
      <c r="A615" s="2">
        <v>40783</v>
      </c>
      <c r="B615" s="6">
        <v>171933</v>
      </c>
      <c r="C615" s="15">
        <v>36266</v>
      </c>
      <c r="D615" s="14">
        <f t="shared" si="18"/>
        <v>0.2109310021927146</v>
      </c>
      <c r="E615" s="14">
        <f t="shared" si="19"/>
        <v>-1.5562242028094773</v>
      </c>
    </row>
    <row r="616" spans="1:5" ht="14.25" customHeight="1" x14ac:dyDescent="0.25">
      <c r="A616" s="2">
        <v>40784</v>
      </c>
      <c r="B616" s="6">
        <v>171933</v>
      </c>
      <c r="C616" s="15">
        <v>17223</v>
      </c>
      <c r="D616" s="14">
        <f t="shared" si="18"/>
        <v>0.1001727417075256</v>
      </c>
      <c r="E616" s="14">
        <f t="shared" si="19"/>
        <v>-2.3008591661877018</v>
      </c>
    </row>
    <row r="617" spans="1:5" ht="14.25" customHeight="1" x14ac:dyDescent="0.25">
      <c r="A617" s="2">
        <v>40785</v>
      </c>
      <c r="B617" s="6">
        <v>171933</v>
      </c>
      <c r="C617" s="15">
        <v>41434</v>
      </c>
      <c r="D617" s="14">
        <f t="shared" si="18"/>
        <v>0.24098922254599175</v>
      </c>
      <c r="E617" s="14">
        <f t="shared" si="19"/>
        <v>-1.4230030662176141</v>
      </c>
    </row>
    <row r="618" spans="1:5" ht="14.25" customHeight="1" x14ac:dyDescent="0.25">
      <c r="A618" s="2">
        <v>40786</v>
      </c>
      <c r="B618" s="6">
        <v>171933</v>
      </c>
      <c r="C618" s="15">
        <v>22295</v>
      </c>
      <c r="D618" s="14">
        <f t="shared" si="18"/>
        <v>0.12967260502637656</v>
      </c>
      <c r="E618" s="14">
        <f t="shared" si="19"/>
        <v>-2.0427424279618713</v>
      </c>
    </row>
    <row r="619" spans="1:5" ht="14.25" customHeight="1" x14ac:dyDescent="0.25">
      <c r="A619" s="2">
        <v>40787</v>
      </c>
      <c r="B619" s="6">
        <v>171933</v>
      </c>
      <c r="C619" s="15">
        <v>129982</v>
      </c>
      <c r="D619" s="14">
        <f t="shared" si="18"/>
        <v>0.7560037921748588</v>
      </c>
      <c r="E619" s="14">
        <f t="shared" si="19"/>
        <v>-0.27970888671087407</v>
      </c>
    </row>
    <row r="620" spans="1:5" ht="14.25" customHeight="1" x14ac:dyDescent="0.25">
      <c r="A620" s="2">
        <v>40788</v>
      </c>
      <c r="B620" s="6">
        <v>171933</v>
      </c>
      <c r="C620" s="15">
        <v>240301</v>
      </c>
      <c r="D620" s="14">
        <f t="shared" si="18"/>
        <v>1.3976432680171929</v>
      </c>
      <c r="E620" s="14">
        <f t="shared" si="19"/>
        <v>0.33478743815728884</v>
      </c>
    </row>
    <row r="621" spans="1:5" ht="14.25" customHeight="1" x14ac:dyDescent="0.25">
      <c r="A621" s="2">
        <v>40789</v>
      </c>
      <c r="B621" s="6">
        <v>171933</v>
      </c>
      <c r="C621" s="15">
        <v>51778</v>
      </c>
      <c r="D621" s="14">
        <f t="shared" si="18"/>
        <v>0.3011521930054149</v>
      </c>
      <c r="E621" s="14">
        <f t="shared" si="19"/>
        <v>-1.2001395174156011</v>
      </c>
    </row>
    <row r="622" spans="1:5" ht="14.25" customHeight="1" x14ac:dyDescent="0.25">
      <c r="A622" s="2">
        <v>40790</v>
      </c>
      <c r="B622" s="6">
        <v>171933</v>
      </c>
      <c r="C622" s="15">
        <v>239425</v>
      </c>
      <c r="D622" s="14">
        <f t="shared" si="18"/>
        <v>1.3925482600780537</v>
      </c>
      <c r="E622" s="14">
        <f t="shared" si="19"/>
        <v>0.33113534936637179</v>
      </c>
    </row>
    <row r="623" spans="1:5" ht="14.25" customHeight="1" x14ac:dyDescent="0.25">
      <c r="A623" s="2">
        <v>40791</v>
      </c>
      <c r="B623" s="6">
        <v>171933</v>
      </c>
      <c r="C623" s="15">
        <v>776720</v>
      </c>
      <c r="D623" s="14">
        <f t="shared" si="18"/>
        <v>4.5175737060366536</v>
      </c>
      <c r="E623" s="14">
        <f t="shared" si="19"/>
        <v>1.5079750590205783</v>
      </c>
    </row>
    <row r="624" spans="1:5" ht="14.25" customHeight="1" x14ac:dyDescent="0.25">
      <c r="A624" s="2">
        <v>40792</v>
      </c>
      <c r="B624" s="6">
        <v>171933</v>
      </c>
      <c r="C624" s="15">
        <v>1641056</v>
      </c>
      <c r="D624" s="14">
        <f t="shared" si="18"/>
        <v>9.544741265492954</v>
      </c>
      <c r="E624" s="14">
        <f t="shared" si="19"/>
        <v>2.2559903499997285</v>
      </c>
    </row>
    <row r="625" spans="1:5" ht="14.25" customHeight="1" x14ac:dyDescent="0.25">
      <c r="A625" s="2">
        <v>40793</v>
      </c>
      <c r="B625" s="6">
        <v>171933</v>
      </c>
      <c r="C625" s="15">
        <v>148993</v>
      </c>
      <c r="D625" s="14">
        <f t="shared" si="18"/>
        <v>0.86657593364857244</v>
      </c>
      <c r="E625" s="14">
        <f t="shared" si="19"/>
        <v>-0.1432055410652123</v>
      </c>
    </row>
    <row r="626" spans="1:5" ht="14.25" customHeight="1" x14ac:dyDescent="0.25">
      <c r="A626" s="2">
        <v>40794</v>
      </c>
      <c r="B626" s="6">
        <v>171933</v>
      </c>
      <c r="C626" s="15">
        <v>153799</v>
      </c>
      <c r="D626" s="14">
        <f t="shared" si="18"/>
        <v>0.89452868268453412</v>
      </c>
      <c r="E626" s="14">
        <f t="shared" si="19"/>
        <v>-0.11145831094149052</v>
      </c>
    </row>
    <row r="627" spans="1:5" ht="14.25" customHeight="1" x14ac:dyDescent="0.25">
      <c r="A627" s="2">
        <v>40795</v>
      </c>
      <c r="B627" s="6">
        <v>171933</v>
      </c>
      <c r="C627" s="15">
        <v>454272</v>
      </c>
      <c r="D627" s="14">
        <f t="shared" si="18"/>
        <v>2.6421454869047825</v>
      </c>
      <c r="E627" s="14">
        <f t="shared" si="19"/>
        <v>0.97159127154266534</v>
      </c>
    </row>
    <row r="628" spans="1:5" ht="14.25" customHeight="1" x14ac:dyDescent="0.25">
      <c r="A628" s="2">
        <v>40796</v>
      </c>
      <c r="B628" s="6">
        <v>171933</v>
      </c>
      <c r="C628" s="15">
        <v>36048</v>
      </c>
      <c r="D628" s="14">
        <f t="shared" si="18"/>
        <v>0.20966306642703844</v>
      </c>
      <c r="E628" s="14">
        <f t="shared" si="19"/>
        <v>-1.5622534823514225</v>
      </c>
    </row>
    <row r="629" spans="1:5" ht="14.25" customHeight="1" x14ac:dyDescent="0.25">
      <c r="A629" s="2">
        <v>40797</v>
      </c>
      <c r="B629" s="6">
        <v>171933</v>
      </c>
      <c r="C629" s="15">
        <v>34868</v>
      </c>
      <c r="D629" s="14">
        <f t="shared" si="18"/>
        <v>0.20279992787888304</v>
      </c>
      <c r="E629" s="14">
        <f t="shared" si="19"/>
        <v>-1.5955353628919817</v>
      </c>
    </row>
    <row r="630" spans="1:5" ht="14.25" customHeight="1" x14ac:dyDescent="0.25">
      <c r="A630" s="2">
        <v>40798</v>
      </c>
      <c r="B630" s="6">
        <v>171933</v>
      </c>
      <c r="C630" s="15">
        <v>8520</v>
      </c>
      <c r="D630" s="14">
        <f t="shared" si="18"/>
        <v>4.9554186805325327E-2</v>
      </c>
      <c r="E630" s="14">
        <f t="shared" si="19"/>
        <v>-3.0046885252000868</v>
      </c>
    </row>
    <row r="631" spans="1:5" ht="14.25" customHeight="1" x14ac:dyDescent="0.25">
      <c r="A631" s="2">
        <v>40799</v>
      </c>
      <c r="B631" s="6">
        <v>171933</v>
      </c>
      <c r="C631" s="15">
        <v>135505</v>
      </c>
      <c r="D631" s="14">
        <f t="shared" si="18"/>
        <v>0.7881267703116912</v>
      </c>
      <c r="E631" s="14">
        <f t="shared" si="19"/>
        <v>-0.23809632603335376</v>
      </c>
    </row>
    <row r="632" spans="1:5" ht="14.25" customHeight="1" x14ac:dyDescent="0.25">
      <c r="A632" s="2">
        <v>40800</v>
      </c>
      <c r="B632" s="6">
        <v>171933</v>
      </c>
      <c r="C632" s="15">
        <v>28087</v>
      </c>
      <c r="D632" s="14">
        <f t="shared" si="18"/>
        <v>0.163360146103424</v>
      </c>
      <c r="E632" s="14">
        <f t="shared" si="19"/>
        <v>-1.8117980302014411</v>
      </c>
    </row>
    <row r="633" spans="1:5" ht="14.25" customHeight="1" x14ac:dyDescent="0.25">
      <c r="A633" s="2">
        <v>40801</v>
      </c>
      <c r="B633" s="6">
        <v>171933</v>
      </c>
      <c r="C633" s="15">
        <v>114340</v>
      </c>
      <c r="D633" s="14">
        <f t="shared" si="18"/>
        <v>0.66502649287803972</v>
      </c>
      <c r="E633" s="14">
        <f t="shared" si="19"/>
        <v>-0.40792840020548593</v>
      </c>
    </row>
    <row r="634" spans="1:5" ht="14.25" customHeight="1" x14ac:dyDescent="0.25">
      <c r="A634" s="2">
        <v>40802</v>
      </c>
      <c r="B634" s="6">
        <v>171933</v>
      </c>
      <c r="C634" s="15">
        <v>46132</v>
      </c>
      <c r="D634" s="14">
        <f t="shared" si="18"/>
        <v>0.26831381991822395</v>
      </c>
      <c r="E634" s="14">
        <f t="shared" si="19"/>
        <v>-1.3155980136776189</v>
      </c>
    </row>
    <row r="635" spans="1:5" ht="14.25" customHeight="1" x14ac:dyDescent="0.25">
      <c r="A635" s="2">
        <v>40803</v>
      </c>
      <c r="B635" s="6">
        <v>171933</v>
      </c>
      <c r="C635" s="15">
        <v>755516</v>
      </c>
      <c r="D635" s="14">
        <f t="shared" si="18"/>
        <v>4.3942465960577666</v>
      </c>
      <c r="E635" s="14">
        <f t="shared" si="19"/>
        <v>1.480296093475028</v>
      </c>
    </row>
    <row r="636" spans="1:5" ht="14.25" customHeight="1" x14ac:dyDescent="0.25">
      <c r="A636" s="2">
        <v>40804</v>
      </c>
      <c r="B636" s="6">
        <v>171933</v>
      </c>
      <c r="C636" s="15">
        <v>193148</v>
      </c>
      <c r="D636" s="14">
        <f t="shared" si="18"/>
        <v>1.1233910883890819</v>
      </c>
      <c r="E636" s="14">
        <f t="shared" si="19"/>
        <v>0.11635186837072177</v>
      </c>
    </row>
    <row r="637" spans="1:5" ht="14.25" customHeight="1" x14ac:dyDescent="0.25">
      <c r="A637" s="2">
        <v>40805</v>
      </c>
      <c r="B637" s="6">
        <v>171933</v>
      </c>
      <c r="C637" s="15">
        <v>60286</v>
      </c>
      <c r="D637" s="14">
        <f t="shared" si="18"/>
        <v>0.35063658518143698</v>
      </c>
      <c r="E637" s="14">
        <f t="shared" si="19"/>
        <v>-1.0480049617353504</v>
      </c>
    </row>
    <row r="638" spans="1:5" ht="14.25" customHeight="1" x14ac:dyDescent="0.25">
      <c r="A638" s="2">
        <v>40806</v>
      </c>
      <c r="B638" s="6">
        <v>171933</v>
      </c>
      <c r="C638" s="15">
        <v>17791</v>
      </c>
      <c r="D638" s="14">
        <f t="shared" si="18"/>
        <v>0.10347635416121397</v>
      </c>
      <c r="E638" s="14">
        <f t="shared" si="19"/>
        <v>-2.2684121545886726</v>
      </c>
    </row>
    <row r="639" spans="1:5" ht="14.25" customHeight="1" x14ac:dyDescent="0.25">
      <c r="A639" s="2">
        <v>40807</v>
      </c>
      <c r="B639" s="6">
        <v>171933</v>
      </c>
      <c r="C639" s="15">
        <v>136367</v>
      </c>
      <c r="D639" s="14">
        <f t="shared" si="18"/>
        <v>0.79314035118330983</v>
      </c>
      <c r="E639" s="14">
        <f t="shared" si="19"/>
        <v>-0.23175508538693079</v>
      </c>
    </row>
    <row r="640" spans="1:5" ht="14.25" customHeight="1" x14ac:dyDescent="0.25">
      <c r="A640" s="2">
        <v>40808</v>
      </c>
      <c r="B640" s="6">
        <v>171933</v>
      </c>
      <c r="C640" s="15">
        <v>88732</v>
      </c>
      <c r="D640" s="14">
        <f t="shared" si="18"/>
        <v>0.51608475394485065</v>
      </c>
      <c r="E640" s="14">
        <f t="shared" si="19"/>
        <v>-0.66148427515732355</v>
      </c>
    </row>
    <row r="641" spans="1:5" ht="14.25" customHeight="1" x14ac:dyDescent="0.25">
      <c r="A641" s="2">
        <v>40809</v>
      </c>
      <c r="B641" s="6">
        <v>171933</v>
      </c>
      <c r="C641" s="15">
        <v>426761</v>
      </c>
      <c r="D641" s="14">
        <f t="shared" si="18"/>
        <v>2.4821354830079159</v>
      </c>
      <c r="E641" s="14">
        <f t="shared" si="19"/>
        <v>0.90911927151662075</v>
      </c>
    </row>
    <row r="642" spans="1:5" ht="14.25" customHeight="1" x14ac:dyDescent="0.25">
      <c r="A642" s="2">
        <v>40810</v>
      </c>
      <c r="B642" s="6">
        <v>171933</v>
      </c>
      <c r="C642" s="15">
        <v>109487</v>
      </c>
      <c r="D642" s="14">
        <f t="shared" si="18"/>
        <v>0.63680038154397356</v>
      </c>
      <c r="E642" s="14">
        <f t="shared" si="19"/>
        <v>-0.45129904529389336</v>
      </c>
    </row>
    <row r="643" spans="1:5" ht="14.25" customHeight="1" x14ac:dyDescent="0.25">
      <c r="A643" s="2">
        <v>40811</v>
      </c>
      <c r="B643" s="6">
        <v>171933</v>
      </c>
      <c r="C643" s="15">
        <v>68072</v>
      </c>
      <c r="D643" s="14">
        <f t="shared" si="18"/>
        <v>0.39592166716104527</v>
      </c>
      <c r="E643" s="14">
        <f t="shared" si="19"/>
        <v>-0.92653889749405505</v>
      </c>
    </row>
    <row r="644" spans="1:5" ht="14.25" customHeight="1" x14ac:dyDescent="0.25">
      <c r="A644" s="2">
        <v>40812</v>
      </c>
      <c r="B644" s="6">
        <v>171933</v>
      </c>
      <c r="C644" s="15">
        <v>465546</v>
      </c>
      <c r="D644" s="14">
        <f t="shared" si="18"/>
        <v>2.7077175411352097</v>
      </c>
      <c r="E644" s="14">
        <f t="shared" si="19"/>
        <v>0.99610604426834504</v>
      </c>
    </row>
    <row r="645" spans="1:5" ht="14.25" customHeight="1" x14ac:dyDescent="0.25">
      <c r="A645" s="2">
        <v>40813</v>
      </c>
      <c r="B645" s="6">
        <v>171933</v>
      </c>
      <c r="C645" s="15">
        <v>309029</v>
      </c>
      <c r="D645" s="14">
        <f t="shared" si="18"/>
        <v>1.7973803749134838</v>
      </c>
      <c r="E645" s="14">
        <f t="shared" si="19"/>
        <v>0.58633025758537838</v>
      </c>
    </row>
    <row r="646" spans="1:5" ht="14.25" customHeight="1" x14ac:dyDescent="0.25">
      <c r="A646" s="2">
        <v>40814</v>
      </c>
      <c r="B646" s="6">
        <v>171933</v>
      </c>
      <c r="C646" s="15">
        <v>49061</v>
      </c>
      <c r="D646" s="14">
        <f t="shared" si="18"/>
        <v>0.28534952568733168</v>
      </c>
      <c r="E646" s="14">
        <f t="shared" si="19"/>
        <v>-1.254040444214463</v>
      </c>
    </row>
    <row r="647" spans="1:5" ht="14.25" customHeight="1" x14ac:dyDescent="0.25">
      <c r="A647" s="2">
        <v>40815</v>
      </c>
      <c r="B647" s="6">
        <v>171933</v>
      </c>
      <c r="C647" s="15">
        <v>30796</v>
      </c>
      <c r="D647" s="14">
        <f t="shared" si="18"/>
        <v>0.17911628366863835</v>
      </c>
      <c r="E647" s="14">
        <f t="shared" si="19"/>
        <v>-1.719720054625508</v>
      </c>
    </row>
    <row r="648" spans="1:5" ht="14.25" customHeight="1" x14ac:dyDescent="0.25">
      <c r="A648" s="2">
        <v>40816</v>
      </c>
      <c r="B648" s="6">
        <v>171933</v>
      </c>
      <c r="C648" s="15">
        <v>89209</v>
      </c>
      <c r="D648" s="14">
        <f t="shared" si="18"/>
        <v>0.51885909045965584</v>
      </c>
      <c r="E648" s="14">
        <f t="shared" si="19"/>
        <v>-0.65612293468410676</v>
      </c>
    </row>
    <row r="649" spans="1:5" ht="14.25" customHeight="1" x14ac:dyDescent="0.25">
      <c r="A649" s="2">
        <v>40817</v>
      </c>
      <c r="B649" s="6">
        <v>171933</v>
      </c>
      <c r="C649" s="15">
        <v>176412</v>
      </c>
      <c r="D649" s="14">
        <f t="shared" si="18"/>
        <v>1.0260508453874475</v>
      </c>
      <c r="E649" s="14">
        <f t="shared" si="19"/>
        <v>2.5717302428518374E-2</v>
      </c>
    </row>
    <row r="650" spans="1:5" ht="14.25" customHeight="1" x14ac:dyDescent="0.25">
      <c r="A650" s="2">
        <v>40818</v>
      </c>
      <c r="B650" s="6">
        <v>171933</v>
      </c>
      <c r="C650" s="15">
        <v>140988</v>
      </c>
      <c r="D650" s="14">
        <f t="shared" si="18"/>
        <v>0.82001709968417935</v>
      </c>
      <c r="E650" s="14">
        <f t="shared" si="19"/>
        <v>-0.19843008566787529</v>
      </c>
    </row>
    <row r="651" spans="1:5" ht="14.25" customHeight="1" x14ac:dyDescent="0.25">
      <c r="A651" s="2">
        <v>40819</v>
      </c>
      <c r="B651" s="6">
        <v>171933</v>
      </c>
      <c r="C651" s="15">
        <v>22925</v>
      </c>
      <c r="D651" s="14">
        <f t="shared" ref="D651:D714" si="20">C651/B651</f>
        <v>0.13333682306479849</v>
      </c>
      <c r="E651" s="14">
        <f t="shared" si="19"/>
        <v>-2.0148768478987829</v>
      </c>
    </row>
    <row r="652" spans="1:5" ht="14.25" customHeight="1" x14ac:dyDescent="0.25">
      <c r="A652" s="2">
        <v>40820</v>
      </c>
      <c r="B652" s="6">
        <v>171933</v>
      </c>
      <c r="C652" s="15">
        <v>30890</v>
      </c>
      <c r="D652" s="14">
        <f t="shared" si="20"/>
        <v>0.17966300826484735</v>
      </c>
      <c r="E652" s="14">
        <f t="shared" ref="E652:E715" si="21">LN(D652)</f>
        <v>-1.7166723591108208</v>
      </c>
    </row>
    <row r="653" spans="1:5" ht="14.25" customHeight="1" x14ac:dyDescent="0.25">
      <c r="A653" s="2">
        <v>40821</v>
      </c>
      <c r="B653" s="6">
        <v>171933</v>
      </c>
      <c r="C653" s="15">
        <v>99543</v>
      </c>
      <c r="D653" s="14">
        <f t="shared" si="20"/>
        <v>0.57896389872799292</v>
      </c>
      <c r="E653" s="14">
        <f t="shared" si="21"/>
        <v>-0.54651515442732901</v>
      </c>
    </row>
    <row r="654" spans="1:5" ht="14.25" customHeight="1" x14ac:dyDescent="0.25">
      <c r="A654" s="2">
        <v>40822</v>
      </c>
      <c r="B654" s="6">
        <v>171933</v>
      </c>
      <c r="C654" s="15">
        <v>196903</v>
      </c>
      <c r="D654" s="14">
        <f t="shared" si="20"/>
        <v>1.1452309911418983</v>
      </c>
      <c r="E654" s="14">
        <f t="shared" si="21"/>
        <v>0.1356063556481871</v>
      </c>
    </row>
    <row r="655" spans="1:5" ht="14.25" customHeight="1" x14ac:dyDescent="0.25">
      <c r="A655" s="2">
        <v>40823</v>
      </c>
      <c r="B655" s="6">
        <v>171933</v>
      </c>
      <c r="C655" s="15">
        <v>71607</v>
      </c>
      <c r="D655" s="14">
        <f t="shared" si="20"/>
        <v>0.41648200170996841</v>
      </c>
      <c r="E655" s="14">
        <f t="shared" si="21"/>
        <v>-0.8759120314903045</v>
      </c>
    </row>
    <row r="656" spans="1:5" ht="14.25" customHeight="1" x14ac:dyDescent="0.25">
      <c r="A656" s="2">
        <v>40824</v>
      </c>
      <c r="B656" s="6">
        <v>171933</v>
      </c>
      <c r="C656" s="15">
        <v>14679</v>
      </c>
      <c r="D656" s="14">
        <f t="shared" si="20"/>
        <v>8.5376280295231283E-2</v>
      </c>
      <c r="E656" s="14">
        <f t="shared" si="21"/>
        <v>-2.4606869650662149</v>
      </c>
    </row>
    <row r="657" spans="1:5" ht="14.25" customHeight="1" x14ac:dyDescent="0.25">
      <c r="A657" s="2">
        <v>40825</v>
      </c>
      <c r="B657" s="6">
        <v>171933</v>
      </c>
      <c r="C657" s="15">
        <v>4540</v>
      </c>
      <c r="D657" s="14">
        <f t="shared" si="20"/>
        <v>2.6405634753072418E-2</v>
      </c>
      <c r="E657" s="14">
        <f t="shared" si="21"/>
        <v>-3.6341778539880547</v>
      </c>
    </row>
    <row r="658" spans="1:5" ht="14.25" customHeight="1" x14ac:dyDescent="0.25">
      <c r="A658" s="2">
        <v>40826</v>
      </c>
      <c r="B658" s="6">
        <v>171933</v>
      </c>
      <c r="C658" s="15">
        <v>116011</v>
      </c>
      <c r="D658" s="14">
        <f t="shared" si="20"/>
        <v>0.67474539500852071</v>
      </c>
      <c r="E658" s="14">
        <f t="shared" si="21"/>
        <v>-0.39341985184459105</v>
      </c>
    </row>
    <row r="659" spans="1:5" ht="14.25" customHeight="1" x14ac:dyDescent="0.25">
      <c r="A659" s="2">
        <v>40827</v>
      </c>
      <c r="B659" s="6">
        <v>171933</v>
      </c>
      <c r="C659" s="15">
        <v>120339</v>
      </c>
      <c r="D659" s="14">
        <f t="shared" si="20"/>
        <v>0.69991799131056864</v>
      </c>
      <c r="E659" s="14">
        <f t="shared" si="21"/>
        <v>-0.35679210607256334</v>
      </c>
    </row>
    <row r="660" spans="1:5" ht="14.25" customHeight="1" x14ac:dyDescent="0.25">
      <c r="A660" s="2">
        <v>40828</v>
      </c>
      <c r="B660" s="6">
        <v>171933</v>
      </c>
      <c r="C660" s="15">
        <v>110611</v>
      </c>
      <c r="D660" s="14">
        <f t="shared" si="20"/>
        <v>0.64333781182204697</v>
      </c>
      <c r="E660" s="14">
        <f t="shared" si="21"/>
        <v>-0.44108532439412568</v>
      </c>
    </row>
    <row r="661" spans="1:5" ht="14.25" customHeight="1" x14ac:dyDescent="0.25">
      <c r="A661" s="2">
        <v>40829</v>
      </c>
      <c r="B661" s="6">
        <v>171933</v>
      </c>
      <c r="C661" s="15">
        <v>58541</v>
      </c>
      <c r="D661" s="14">
        <f t="shared" si="20"/>
        <v>0.34048728283691904</v>
      </c>
      <c r="E661" s="14">
        <f t="shared" si="21"/>
        <v>-1.0773775025866092</v>
      </c>
    </row>
    <row r="662" spans="1:5" ht="14.25" customHeight="1" x14ac:dyDescent="0.25">
      <c r="A662" s="2">
        <v>40830</v>
      </c>
      <c r="B662" s="6">
        <v>171933</v>
      </c>
      <c r="C662" s="15">
        <v>170554</v>
      </c>
      <c r="D662" s="14">
        <f t="shared" si="20"/>
        <v>0.99197943384923193</v>
      </c>
      <c r="E662" s="14">
        <f t="shared" si="21"/>
        <v>-8.0529039189979352E-3</v>
      </c>
    </row>
    <row r="663" spans="1:5" ht="14.25" customHeight="1" x14ac:dyDescent="0.25">
      <c r="A663" s="2">
        <v>40831</v>
      </c>
      <c r="B663" s="6">
        <v>171933</v>
      </c>
      <c r="C663" s="15">
        <v>28969</v>
      </c>
      <c r="D663" s="14">
        <f t="shared" si="20"/>
        <v>0.16849005135721473</v>
      </c>
      <c r="E663" s="14">
        <f t="shared" si="21"/>
        <v>-1.7808785733232082</v>
      </c>
    </row>
    <row r="664" spans="1:5" ht="14.25" customHeight="1" x14ac:dyDescent="0.25">
      <c r="A664" s="2">
        <v>40832</v>
      </c>
      <c r="B664" s="6">
        <v>171933</v>
      </c>
      <c r="C664" s="15">
        <v>430994</v>
      </c>
      <c r="D664" s="14">
        <f t="shared" si="20"/>
        <v>2.5067555384946463</v>
      </c>
      <c r="E664" s="14">
        <f t="shared" si="21"/>
        <v>0.91898930285184799</v>
      </c>
    </row>
    <row r="665" spans="1:5" ht="14.25" customHeight="1" x14ac:dyDescent="0.25">
      <c r="A665" s="2">
        <v>40833</v>
      </c>
      <c r="B665" s="6">
        <v>171933</v>
      </c>
      <c r="C665" s="15">
        <v>93088</v>
      </c>
      <c r="D665" s="14">
        <f t="shared" si="20"/>
        <v>0.5414202043819395</v>
      </c>
      <c r="E665" s="14">
        <f t="shared" si="21"/>
        <v>-0.61355958372852004</v>
      </c>
    </row>
    <row r="666" spans="1:5" ht="14.25" customHeight="1" x14ac:dyDescent="0.25">
      <c r="A666" s="2">
        <v>40834</v>
      </c>
      <c r="B666" s="6">
        <v>171933</v>
      </c>
      <c r="C666" s="15">
        <v>29375</v>
      </c>
      <c r="D666" s="14">
        <f t="shared" si="20"/>
        <v>0.17085143631530886</v>
      </c>
      <c r="E666" s="14">
        <f t="shared" si="21"/>
        <v>-1.7669608935769883</v>
      </c>
    </row>
    <row r="667" spans="1:5" ht="14.25" customHeight="1" x14ac:dyDescent="0.25">
      <c r="A667" s="2">
        <v>40835</v>
      </c>
      <c r="B667" s="6">
        <v>171933</v>
      </c>
      <c r="C667" s="15">
        <v>190391</v>
      </c>
      <c r="D667" s="14">
        <f t="shared" si="20"/>
        <v>1.1073557723066543</v>
      </c>
      <c r="E667" s="14">
        <f t="shared" si="21"/>
        <v>0.10197498629118064</v>
      </c>
    </row>
    <row r="668" spans="1:5" ht="14.25" customHeight="1" x14ac:dyDescent="0.25">
      <c r="A668" s="2">
        <v>40836</v>
      </c>
      <c r="B668" s="6">
        <v>171933</v>
      </c>
      <c r="C668" s="15">
        <v>83646</v>
      </c>
      <c r="D668" s="14">
        <f t="shared" si="20"/>
        <v>0.48650346355847918</v>
      </c>
      <c r="E668" s="14">
        <f t="shared" si="21"/>
        <v>-0.7205112580423052</v>
      </c>
    </row>
    <row r="669" spans="1:5" ht="14.25" customHeight="1" x14ac:dyDescent="0.25">
      <c r="A669" s="2">
        <v>40837</v>
      </c>
      <c r="B669" s="6">
        <v>171933</v>
      </c>
      <c r="C669" s="15">
        <v>68711</v>
      </c>
      <c r="D669" s="14">
        <f t="shared" si="20"/>
        <v>0.3996382311714447</v>
      </c>
      <c r="E669" s="14">
        <f t="shared" si="21"/>
        <v>-0.91719556318195183</v>
      </c>
    </row>
    <row r="670" spans="1:5" ht="14.25" customHeight="1" x14ac:dyDescent="0.25">
      <c r="A670" s="2">
        <v>40838</v>
      </c>
      <c r="B670" s="6">
        <v>171933</v>
      </c>
      <c r="C670" s="15">
        <v>98857</v>
      </c>
      <c r="D670" s="14">
        <f t="shared" si="20"/>
        <v>0.574973972419489</v>
      </c>
      <c r="E670" s="14">
        <f t="shared" si="21"/>
        <v>-0.55343050456670428</v>
      </c>
    </row>
    <row r="671" spans="1:5" ht="14.25" customHeight="1" x14ac:dyDescent="0.25">
      <c r="A671" s="2">
        <v>40839</v>
      </c>
      <c r="B671" s="6">
        <v>171933</v>
      </c>
      <c r="C671" s="15">
        <v>276642</v>
      </c>
      <c r="D671" s="14">
        <f t="shared" si="20"/>
        <v>1.6090104866430528</v>
      </c>
      <c r="E671" s="14">
        <f t="shared" si="21"/>
        <v>0.47561938548002841</v>
      </c>
    </row>
    <row r="672" spans="1:5" ht="14.25" customHeight="1" x14ac:dyDescent="0.25">
      <c r="A672" s="2">
        <v>40840</v>
      </c>
      <c r="B672" s="6">
        <v>171933</v>
      </c>
      <c r="C672" s="15">
        <v>42042</v>
      </c>
      <c r="D672" s="14">
        <f t="shared" si="20"/>
        <v>0.24452548376402436</v>
      </c>
      <c r="E672" s="14">
        <f t="shared" si="21"/>
        <v>-1.4084357474248594</v>
      </c>
    </row>
    <row r="673" spans="1:5" ht="14.25" customHeight="1" x14ac:dyDescent="0.25">
      <c r="A673" s="2">
        <v>40841</v>
      </c>
      <c r="B673" s="6">
        <v>171933</v>
      </c>
      <c r="C673" s="15">
        <v>319466</v>
      </c>
      <c r="D673" s="14">
        <f t="shared" si="20"/>
        <v>1.8580842537500073</v>
      </c>
      <c r="E673" s="14">
        <f t="shared" si="21"/>
        <v>0.61954598583823439</v>
      </c>
    </row>
    <row r="674" spans="1:5" ht="14.25" customHeight="1" x14ac:dyDescent="0.25">
      <c r="A674" s="2">
        <v>40842</v>
      </c>
      <c r="B674" s="6">
        <v>171933</v>
      </c>
      <c r="C674" s="15">
        <v>192064</v>
      </c>
      <c r="D674" s="14">
        <f t="shared" si="20"/>
        <v>1.1170863068753527</v>
      </c>
      <c r="E674" s="14">
        <f t="shared" si="21"/>
        <v>0.11072378377659081</v>
      </c>
    </row>
    <row r="675" spans="1:5" ht="14.25" customHeight="1" x14ac:dyDescent="0.25">
      <c r="A675" s="2">
        <v>40843</v>
      </c>
      <c r="B675" s="6">
        <v>171933</v>
      </c>
      <c r="C675" s="15">
        <v>146014</v>
      </c>
      <c r="D675" s="14">
        <f t="shared" si="20"/>
        <v>0.84924941692403433</v>
      </c>
      <c r="E675" s="14">
        <f t="shared" si="21"/>
        <v>-0.16340235851920748</v>
      </c>
    </row>
    <row r="676" spans="1:5" ht="14.25" customHeight="1" x14ac:dyDescent="0.25">
      <c r="A676" s="2">
        <v>40844</v>
      </c>
      <c r="B676" s="6">
        <v>171933</v>
      </c>
      <c r="C676" s="15">
        <v>59320</v>
      </c>
      <c r="D676" s="14">
        <f t="shared" si="20"/>
        <v>0.34501811752252332</v>
      </c>
      <c r="E676" s="14">
        <f t="shared" si="21"/>
        <v>-1.0641583487715798</v>
      </c>
    </row>
    <row r="677" spans="1:5" ht="14.25" customHeight="1" x14ac:dyDescent="0.25">
      <c r="A677" s="2">
        <v>40845</v>
      </c>
      <c r="B677" s="6">
        <v>171933</v>
      </c>
      <c r="C677" s="15">
        <v>294298</v>
      </c>
      <c r="D677" s="14">
        <f t="shared" si="20"/>
        <v>1.7117016512246048</v>
      </c>
      <c r="E677" s="14">
        <f t="shared" si="21"/>
        <v>0.53748799338841202</v>
      </c>
    </row>
    <row r="678" spans="1:5" ht="14.25" customHeight="1" x14ac:dyDescent="0.25">
      <c r="A678" s="2">
        <v>40846</v>
      </c>
      <c r="B678" s="6">
        <v>171933</v>
      </c>
      <c r="C678" s="15">
        <v>18237</v>
      </c>
      <c r="D678" s="14">
        <f t="shared" si="20"/>
        <v>0.10607038788365235</v>
      </c>
      <c r="E678" s="14">
        <f t="shared" si="21"/>
        <v>-2.2436523686066163</v>
      </c>
    </row>
    <row r="679" spans="1:5" ht="14.25" customHeight="1" x14ac:dyDescent="0.25">
      <c r="A679" s="2">
        <v>40847</v>
      </c>
      <c r="B679" s="6">
        <v>171933</v>
      </c>
      <c r="C679" s="15">
        <v>6353</v>
      </c>
      <c r="D679" s="14">
        <f t="shared" si="20"/>
        <v>3.6950439996975566E-2</v>
      </c>
      <c r="E679" s="14">
        <f t="shared" si="21"/>
        <v>-3.2981777237569152</v>
      </c>
    </row>
    <row r="680" spans="1:5" ht="14.25" customHeight="1" x14ac:dyDescent="0.25">
      <c r="A680" s="2">
        <v>40848</v>
      </c>
      <c r="B680" s="6">
        <v>171933</v>
      </c>
      <c r="C680" s="15">
        <v>75386</v>
      </c>
      <c r="D680" s="14">
        <f t="shared" si="20"/>
        <v>0.43846149372139148</v>
      </c>
      <c r="E680" s="14">
        <f t="shared" si="21"/>
        <v>-0.82448328465996923</v>
      </c>
    </row>
    <row r="681" spans="1:5" ht="14.25" customHeight="1" x14ac:dyDescent="0.25">
      <c r="A681" s="2">
        <v>40849</v>
      </c>
      <c r="B681" s="6">
        <v>171933</v>
      </c>
      <c r="C681" s="15">
        <v>96228</v>
      </c>
      <c r="D681" s="14">
        <f t="shared" si="20"/>
        <v>0.55968313238296308</v>
      </c>
      <c r="E681" s="14">
        <f t="shared" si="21"/>
        <v>-0.58038449042841933</v>
      </c>
    </row>
    <row r="682" spans="1:5" ht="14.25" customHeight="1" x14ac:dyDescent="0.25">
      <c r="A682" s="2">
        <v>40850</v>
      </c>
      <c r="B682" s="6">
        <v>171933</v>
      </c>
      <c r="C682" s="15">
        <v>11143</v>
      </c>
      <c r="D682" s="14">
        <f t="shared" si="20"/>
        <v>6.4810129527199542E-2</v>
      </c>
      <c r="E682" s="14">
        <f t="shared" si="21"/>
        <v>-2.7362933679763946</v>
      </c>
    </row>
    <row r="683" spans="1:5" ht="14.25" customHeight="1" x14ac:dyDescent="0.25">
      <c r="A683" s="2">
        <v>40851</v>
      </c>
      <c r="B683" s="6">
        <v>171933</v>
      </c>
      <c r="C683" s="15">
        <v>111049</v>
      </c>
      <c r="D683" s="14">
        <f t="shared" si="20"/>
        <v>0.64588531579161645</v>
      </c>
      <c r="E683" s="14">
        <f t="shared" si="21"/>
        <v>-0.43713332069414362</v>
      </c>
    </row>
    <row r="684" spans="1:5" ht="14.25" customHeight="1" x14ac:dyDescent="0.25">
      <c r="A684" s="2">
        <v>40852</v>
      </c>
      <c r="B684" s="6">
        <v>171933</v>
      </c>
      <c r="C684" s="15">
        <v>14393</v>
      </c>
      <c r="D684" s="14">
        <f t="shared" si="20"/>
        <v>8.3712841630169899E-2</v>
      </c>
      <c r="E684" s="14">
        <f t="shared" si="21"/>
        <v>-2.4803628887607774</v>
      </c>
    </row>
    <row r="685" spans="1:5" ht="14.25" customHeight="1" x14ac:dyDescent="0.25">
      <c r="A685" s="2">
        <v>40853</v>
      </c>
      <c r="B685" s="6">
        <v>171933</v>
      </c>
      <c r="C685" s="15">
        <v>11243</v>
      </c>
      <c r="D685" s="14">
        <f t="shared" si="20"/>
        <v>6.5391751438060169E-2</v>
      </c>
      <c r="E685" s="14">
        <f t="shared" si="21"/>
        <v>-2.7273591532736887</v>
      </c>
    </row>
    <row r="686" spans="1:5" ht="14.25" customHeight="1" x14ac:dyDescent="0.25">
      <c r="A686" s="2">
        <v>40854</v>
      </c>
      <c r="B686" s="6">
        <v>171933</v>
      </c>
      <c r="C686" s="15">
        <v>33504</v>
      </c>
      <c r="D686" s="14">
        <f t="shared" si="20"/>
        <v>0.19486660501474412</v>
      </c>
      <c r="E686" s="14">
        <f t="shared" si="21"/>
        <v>-1.6354400313531847</v>
      </c>
    </row>
    <row r="687" spans="1:5" ht="14.25" customHeight="1" x14ac:dyDescent="0.25">
      <c r="A687" s="2">
        <v>40855</v>
      </c>
      <c r="B687" s="6">
        <v>171933</v>
      </c>
      <c r="C687" s="15">
        <v>305876</v>
      </c>
      <c r="D687" s="14">
        <f t="shared" si="20"/>
        <v>1.7790418360640483</v>
      </c>
      <c r="E687" s="14">
        <f t="shared" si="21"/>
        <v>0.57607492502553881</v>
      </c>
    </row>
    <row r="688" spans="1:5" ht="14.25" customHeight="1" x14ac:dyDescent="0.25">
      <c r="A688" s="2">
        <v>40856</v>
      </c>
      <c r="B688" s="6">
        <v>171933</v>
      </c>
      <c r="C688" s="15">
        <v>30330</v>
      </c>
      <c r="D688" s="14">
        <f t="shared" si="20"/>
        <v>0.17640592556402784</v>
      </c>
      <c r="E688" s="14">
        <f t="shared" si="21"/>
        <v>-1.7349675443408215</v>
      </c>
    </row>
    <row r="689" spans="1:5" ht="14.25" customHeight="1" x14ac:dyDescent="0.25">
      <c r="A689" s="2">
        <v>40857</v>
      </c>
      <c r="B689" s="6">
        <v>171933</v>
      </c>
      <c r="C689" s="15">
        <v>51119</v>
      </c>
      <c r="D689" s="14">
        <f t="shared" si="20"/>
        <v>0.29731930461284339</v>
      </c>
      <c r="E689" s="14">
        <f t="shared" si="21"/>
        <v>-1.212948617978703</v>
      </c>
    </row>
    <row r="690" spans="1:5" ht="14.25" customHeight="1" x14ac:dyDescent="0.25">
      <c r="A690" s="2">
        <v>40858</v>
      </c>
      <c r="B690" s="6">
        <v>171933</v>
      </c>
      <c r="C690" s="15">
        <v>30040</v>
      </c>
      <c r="D690" s="14">
        <f t="shared" si="20"/>
        <v>0.17471922202253204</v>
      </c>
      <c r="E690" s="14">
        <f t="shared" si="21"/>
        <v>-1.7445750391453771</v>
      </c>
    </row>
    <row r="691" spans="1:5" ht="14.25" customHeight="1" x14ac:dyDescent="0.25">
      <c r="A691" s="2">
        <v>40859</v>
      </c>
      <c r="B691" s="6">
        <v>171933</v>
      </c>
      <c r="C691" s="15">
        <v>11094</v>
      </c>
      <c r="D691" s="14">
        <f t="shared" si="20"/>
        <v>6.4525134790877847E-2</v>
      </c>
      <c r="E691" s="14">
        <f t="shared" si="21"/>
        <v>-2.7407004444082683</v>
      </c>
    </row>
    <row r="692" spans="1:5" ht="14.25" customHeight="1" x14ac:dyDescent="0.25">
      <c r="A692" s="2">
        <v>40860</v>
      </c>
      <c r="B692" s="6">
        <v>171933</v>
      </c>
      <c r="C692" s="15">
        <v>37967</v>
      </c>
      <c r="D692" s="14">
        <f t="shared" si="20"/>
        <v>0.22082439089645386</v>
      </c>
      <c r="E692" s="14">
        <f t="shared" si="21"/>
        <v>-1.5103875046635695</v>
      </c>
    </row>
    <row r="693" spans="1:5" ht="14.25" customHeight="1" x14ac:dyDescent="0.25">
      <c r="A693" s="2">
        <v>40861</v>
      </c>
      <c r="B693" s="6">
        <v>171933</v>
      </c>
      <c r="C693" s="15">
        <v>46669</v>
      </c>
      <c r="D693" s="14">
        <f t="shared" si="20"/>
        <v>0.27143712957954552</v>
      </c>
      <c r="E693" s="14">
        <f t="shared" si="21"/>
        <v>-1.304024733350075</v>
      </c>
    </row>
    <row r="694" spans="1:5" ht="14.25" customHeight="1" x14ac:dyDescent="0.25">
      <c r="A694" s="2">
        <v>40862</v>
      </c>
      <c r="B694" s="6">
        <v>171933</v>
      </c>
      <c r="C694" s="15">
        <v>92922</v>
      </c>
      <c r="D694" s="14">
        <f t="shared" si="20"/>
        <v>0.5404547120099108</v>
      </c>
      <c r="E694" s="14">
        <f t="shared" si="21"/>
        <v>-0.61534443447921894</v>
      </c>
    </row>
    <row r="695" spans="1:5" ht="14.25" customHeight="1" x14ac:dyDescent="0.25">
      <c r="A695" s="2">
        <v>40863</v>
      </c>
      <c r="B695" s="6">
        <v>171933</v>
      </c>
      <c r="C695" s="15">
        <v>857779</v>
      </c>
      <c r="D695" s="14">
        <f t="shared" si="20"/>
        <v>4.9890306107611684</v>
      </c>
      <c r="E695" s="14">
        <f t="shared" si="21"/>
        <v>1.6072416245107424</v>
      </c>
    </row>
    <row r="696" spans="1:5" ht="14.25" customHeight="1" x14ac:dyDescent="0.25">
      <c r="A696" s="2">
        <v>40864</v>
      </c>
      <c r="B696" s="6">
        <v>171933</v>
      </c>
      <c r="C696" s="15">
        <v>789890</v>
      </c>
      <c r="D696" s="14">
        <f t="shared" si="20"/>
        <v>4.5941733116969985</v>
      </c>
      <c r="E696" s="14">
        <f t="shared" si="21"/>
        <v>1.5247888292185676</v>
      </c>
    </row>
    <row r="697" spans="1:5" ht="14.25" customHeight="1" x14ac:dyDescent="0.25">
      <c r="A697" s="2">
        <v>40865</v>
      </c>
      <c r="B697" s="6">
        <v>171933</v>
      </c>
      <c r="C697" s="15">
        <v>100757</v>
      </c>
      <c r="D697" s="14">
        <f t="shared" si="20"/>
        <v>0.58602478872584085</v>
      </c>
      <c r="E697" s="14">
        <f t="shared" si="21"/>
        <v>-0.53439318871987784</v>
      </c>
    </row>
    <row r="698" spans="1:5" ht="14.25" customHeight="1" x14ac:dyDescent="0.25">
      <c r="A698" s="2">
        <v>40866</v>
      </c>
      <c r="B698" s="6">
        <v>171933</v>
      </c>
      <c r="C698" s="15">
        <v>145530</v>
      </c>
      <c r="D698" s="14">
        <f t="shared" si="20"/>
        <v>0.84643436687546891</v>
      </c>
      <c r="E698" s="14">
        <f t="shared" si="21"/>
        <v>-0.16672261511607636</v>
      </c>
    </row>
    <row r="699" spans="1:5" ht="14.25" customHeight="1" x14ac:dyDescent="0.25">
      <c r="A699" s="2">
        <v>40867</v>
      </c>
      <c r="B699" s="6">
        <v>171933</v>
      </c>
      <c r="C699" s="15">
        <v>46468</v>
      </c>
      <c r="D699" s="14">
        <f t="shared" si="20"/>
        <v>0.27026806953871568</v>
      </c>
      <c r="E699" s="14">
        <f t="shared" si="21"/>
        <v>-1.3083409623900828</v>
      </c>
    </row>
    <row r="700" spans="1:5" ht="14.25" customHeight="1" x14ac:dyDescent="0.25">
      <c r="A700" s="2">
        <v>40868</v>
      </c>
      <c r="B700" s="6">
        <v>171933</v>
      </c>
      <c r="C700" s="15">
        <v>19191</v>
      </c>
      <c r="D700" s="14">
        <f t="shared" si="20"/>
        <v>0.11161906091326272</v>
      </c>
      <c r="E700" s="14">
        <f t="shared" si="21"/>
        <v>-2.1926634469052009</v>
      </c>
    </row>
    <row r="701" spans="1:5" ht="14.25" customHeight="1" x14ac:dyDescent="0.25">
      <c r="A701" s="2">
        <v>40869</v>
      </c>
      <c r="B701" s="6">
        <v>171933</v>
      </c>
      <c r="C701" s="15">
        <v>311889</v>
      </c>
      <c r="D701" s="14">
        <f t="shared" si="20"/>
        <v>1.8140147615640976</v>
      </c>
      <c r="E701" s="14">
        <f t="shared" si="21"/>
        <v>0.59554248923651498</v>
      </c>
    </row>
    <row r="702" spans="1:5" ht="14.25" customHeight="1" x14ac:dyDescent="0.25">
      <c r="A702" s="2">
        <v>40870</v>
      </c>
      <c r="B702" s="6">
        <v>171933</v>
      </c>
      <c r="C702" s="15">
        <v>708355</v>
      </c>
      <c r="D702" s="14">
        <f t="shared" si="20"/>
        <v>4.1199478866767869</v>
      </c>
      <c r="E702" s="14">
        <f t="shared" si="21"/>
        <v>1.41584051441658</v>
      </c>
    </row>
    <row r="703" spans="1:5" ht="14.25" customHeight="1" x14ac:dyDescent="0.25">
      <c r="A703" s="2">
        <v>40871</v>
      </c>
      <c r="B703" s="6">
        <v>171933</v>
      </c>
      <c r="C703" s="15">
        <v>4349</v>
      </c>
      <c r="D703" s="14">
        <f t="shared" si="20"/>
        <v>2.5294736903328622E-2</v>
      </c>
      <c r="E703" s="14">
        <f t="shared" si="21"/>
        <v>-3.6771589324258098</v>
      </c>
    </row>
    <row r="704" spans="1:5" ht="14.25" customHeight="1" x14ac:dyDescent="0.25">
      <c r="A704" s="2">
        <v>40872</v>
      </c>
      <c r="B704" s="6">
        <v>171933</v>
      </c>
      <c r="C704" s="15">
        <v>2270</v>
      </c>
      <c r="D704" s="14">
        <f t="shared" si="20"/>
        <v>1.3202817376536209E-2</v>
      </c>
      <c r="E704" s="14">
        <f t="shared" si="21"/>
        <v>-4.3273250345480001</v>
      </c>
    </row>
    <row r="705" spans="1:5" ht="14.25" customHeight="1" x14ac:dyDescent="0.25">
      <c r="A705" s="2">
        <v>40873</v>
      </c>
      <c r="B705" s="6">
        <v>171933</v>
      </c>
      <c r="C705" s="15">
        <v>25759</v>
      </c>
      <c r="D705" s="14">
        <f t="shared" si="20"/>
        <v>0.14981998801858865</v>
      </c>
      <c r="E705" s="14">
        <f t="shared" si="21"/>
        <v>-1.8983207854344455</v>
      </c>
    </row>
    <row r="706" spans="1:5" ht="14.25" customHeight="1" x14ac:dyDescent="0.25">
      <c r="A706" s="2">
        <v>40874</v>
      </c>
      <c r="B706" s="6">
        <v>171933</v>
      </c>
      <c r="C706" s="15">
        <v>46528</v>
      </c>
      <c r="D706" s="14">
        <f t="shared" si="20"/>
        <v>0.27061704268523201</v>
      </c>
      <c r="E706" s="14">
        <f t="shared" si="21"/>
        <v>-1.3070505841302571</v>
      </c>
    </row>
    <row r="707" spans="1:5" ht="14.25" customHeight="1" x14ac:dyDescent="0.25">
      <c r="A707" s="2">
        <v>40875</v>
      </c>
      <c r="B707" s="6">
        <v>171933</v>
      </c>
      <c r="C707" s="15">
        <v>83900</v>
      </c>
      <c r="D707" s="14">
        <f t="shared" si="20"/>
        <v>0.48798078321206517</v>
      </c>
      <c r="E707" s="14">
        <f t="shared" si="21"/>
        <v>-0.7174792525681507</v>
      </c>
    </row>
    <row r="708" spans="1:5" ht="14.25" customHeight="1" x14ac:dyDescent="0.25">
      <c r="A708" s="2">
        <v>40876</v>
      </c>
      <c r="B708" s="6">
        <v>171933</v>
      </c>
      <c r="C708" s="15">
        <v>141408</v>
      </c>
      <c r="D708" s="14">
        <f t="shared" si="20"/>
        <v>0.82245991170979393</v>
      </c>
      <c r="E708" s="14">
        <f t="shared" si="21"/>
        <v>-0.19545553709298175</v>
      </c>
    </row>
    <row r="709" spans="1:5" ht="14.25" customHeight="1" x14ac:dyDescent="0.25">
      <c r="A709" s="2">
        <v>40877</v>
      </c>
      <c r="B709" s="6">
        <v>171933</v>
      </c>
      <c r="C709" s="15">
        <v>253106</v>
      </c>
      <c r="D709" s="14">
        <f t="shared" si="20"/>
        <v>1.4721199537028959</v>
      </c>
      <c r="E709" s="14">
        <f t="shared" si="21"/>
        <v>0.38670350727382485</v>
      </c>
    </row>
    <row r="710" spans="1:5" ht="14.25" customHeight="1" x14ac:dyDescent="0.25">
      <c r="A710" s="2">
        <v>40878</v>
      </c>
      <c r="B710" s="6">
        <v>171933</v>
      </c>
      <c r="C710" s="15">
        <v>37899</v>
      </c>
      <c r="D710" s="14">
        <f t="shared" si="20"/>
        <v>0.22042888799706861</v>
      </c>
      <c r="E710" s="14">
        <f t="shared" si="21"/>
        <v>-1.5121801395253012</v>
      </c>
    </row>
    <row r="711" spans="1:5" ht="14.25" customHeight="1" x14ac:dyDescent="0.25">
      <c r="A711" s="2">
        <v>40879</v>
      </c>
      <c r="B711" s="6">
        <v>171933</v>
      </c>
      <c r="C711" s="15">
        <v>99299</v>
      </c>
      <c r="D711" s="14">
        <f t="shared" si="20"/>
        <v>0.57754474126549293</v>
      </c>
      <c r="E711" s="14">
        <f t="shared" si="21"/>
        <v>-0.54896936553434628</v>
      </c>
    </row>
    <row r="712" spans="1:5" ht="14.25" customHeight="1" x14ac:dyDescent="0.25">
      <c r="A712" s="2">
        <v>40880</v>
      </c>
      <c r="B712" s="6">
        <v>171933</v>
      </c>
      <c r="C712" s="15">
        <v>8328</v>
      </c>
      <c r="D712" s="14">
        <f t="shared" si="20"/>
        <v>4.8437472736472927E-2</v>
      </c>
      <c r="E712" s="14">
        <f t="shared" si="21"/>
        <v>-3.0274815347286435</v>
      </c>
    </row>
    <row r="713" spans="1:5" ht="14.25" customHeight="1" x14ac:dyDescent="0.25">
      <c r="A713" s="2">
        <v>40881</v>
      </c>
      <c r="B713" s="6">
        <v>171933</v>
      </c>
      <c r="C713" s="15">
        <v>42231</v>
      </c>
      <c r="D713" s="14">
        <f t="shared" si="20"/>
        <v>0.24562474917555094</v>
      </c>
      <c r="E713" s="14">
        <f t="shared" si="21"/>
        <v>-1.4039503175273733</v>
      </c>
    </row>
    <row r="714" spans="1:5" ht="14.25" customHeight="1" x14ac:dyDescent="0.25">
      <c r="A714" s="2">
        <v>40882</v>
      </c>
      <c r="B714" s="6">
        <v>171933</v>
      </c>
      <c r="C714" s="15">
        <v>91631</v>
      </c>
      <c r="D714" s="14">
        <f t="shared" si="20"/>
        <v>0.53294597314070014</v>
      </c>
      <c r="E714" s="14">
        <f t="shared" si="21"/>
        <v>-0.6293352236674491</v>
      </c>
    </row>
    <row r="715" spans="1:5" ht="14.25" customHeight="1" x14ac:dyDescent="0.25">
      <c r="A715" s="2">
        <v>40883</v>
      </c>
      <c r="B715" s="6">
        <v>171933</v>
      </c>
      <c r="C715" s="15">
        <v>89483</v>
      </c>
      <c r="D715" s="14">
        <f t="shared" ref="D715:D778" si="22">C715/B715</f>
        <v>0.52045273449541396</v>
      </c>
      <c r="E715" s="14">
        <f t="shared" si="21"/>
        <v>-0.65305620293625133</v>
      </c>
    </row>
    <row r="716" spans="1:5" ht="14.25" customHeight="1" x14ac:dyDescent="0.25">
      <c r="A716" s="2">
        <v>40884</v>
      </c>
      <c r="B716" s="6">
        <v>171933</v>
      </c>
      <c r="C716" s="15">
        <v>1205490</v>
      </c>
      <c r="D716" s="14">
        <f t="shared" si="22"/>
        <v>7.0113939732337593</v>
      </c>
      <c r="E716" s="14">
        <f t="shared" ref="E716:E779" si="23">LN(D716)</f>
        <v>1.9475365362323602</v>
      </c>
    </row>
    <row r="717" spans="1:5" ht="14.25" customHeight="1" x14ac:dyDescent="0.25">
      <c r="A717" s="2">
        <v>40885</v>
      </c>
      <c r="B717" s="6">
        <v>171933</v>
      </c>
      <c r="C717" s="15">
        <v>706130</v>
      </c>
      <c r="D717" s="14">
        <f t="shared" si="22"/>
        <v>4.1070067991601382</v>
      </c>
      <c r="E717" s="14">
        <f t="shared" si="23"/>
        <v>1.4126944904783199</v>
      </c>
    </row>
    <row r="718" spans="1:5" ht="14.25" customHeight="1" x14ac:dyDescent="0.25">
      <c r="A718" s="2">
        <v>40886</v>
      </c>
      <c r="B718" s="6">
        <v>171933</v>
      </c>
      <c r="C718" s="15">
        <v>39400</v>
      </c>
      <c r="D718" s="14">
        <f t="shared" si="22"/>
        <v>0.22915903287908662</v>
      </c>
      <c r="E718" s="14">
        <f t="shared" si="23"/>
        <v>-1.473339049737423</v>
      </c>
    </row>
    <row r="719" spans="1:5" ht="14.25" customHeight="1" x14ac:dyDescent="0.25">
      <c r="A719" s="2">
        <v>40887</v>
      </c>
      <c r="B719" s="6">
        <v>171933</v>
      </c>
      <c r="C719" s="15">
        <v>6393</v>
      </c>
      <c r="D719" s="14">
        <f t="shared" si="22"/>
        <v>3.7183088761319816E-2</v>
      </c>
      <c r="E719" s="14">
        <f t="shared" si="23"/>
        <v>-3.2919012242567214</v>
      </c>
    </row>
    <row r="720" spans="1:5" ht="14.25" customHeight="1" x14ac:dyDescent="0.25">
      <c r="A720" s="2">
        <v>40888</v>
      </c>
      <c r="B720" s="6">
        <v>171933</v>
      </c>
      <c r="C720" s="15">
        <v>6110</v>
      </c>
      <c r="D720" s="14">
        <f t="shared" si="22"/>
        <v>3.5537098753584247E-2</v>
      </c>
      <c r="E720" s="14">
        <f t="shared" si="23"/>
        <v>-3.337178092857807</v>
      </c>
    </row>
    <row r="721" spans="1:5" ht="14.25" customHeight="1" x14ac:dyDescent="0.25">
      <c r="A721" s="2">
        <v>40889</v>
      </c>
      <c r="B721" s="6">
        <v>171933</v>
      </c>
      <c r="C721" s="15">
        <v>104366</v>
      </c>
      <c r="D721" s="14">
        <f t="shared" si="22"/>
        <v>0.60701552348880083</v>
      </c>
      <c r="E721" s="14">
        <f t="shared" si="23"/>
        <v>-0.49920091413301038</v>
      </c>
    </row>
    <row r="722" spans="1:5" ht="14.25" customHeight="1" x14ac:dyDescent="0.25">
      <c r="A722" s="2">
        <v>40890</v>
      </c>
      <c r="B722" s="6">
        <v>171933</v>
      </c>
      <c r="C722" s="15">
        <v>23209</v>
      </c>
      <c r="D722" s="14">
        <f t="shared" si="22"/>
        <v>0.13498862929164268</v>
      </c>
      <c r="E722" s="14">
        <f t="shared" si="23"/>
        <v>-2.0025647315603536</v>
      </c>
    </row>
    <row r="723" spans="1:5" ht="14.25" customHeight="1" x14ac:dyDescent="0.25">
      <c r="A723" s="2">
        <v>40891</v>
      </c>
      <c r="B723" s="6">
        <v>171933</v>
      </c>
      <c r="C723" s="15">
        <v>253971</v>
      </c>
      <c r="D723" s="14">
        <f t="shared" si="22"/>
        <v>1.4771509832318404</v>
      </c>
      <c r="E723" s="14">
        <f t="shared" si="23"/>
        <v>0.39011522123061976</v>
      </c>
    </row>
    <row r="724" spans="1:5" ht="14.25" customHeight="1" x14ac:dyDescent="0.25">
      <c r="A724" s="2">
        <v>40892</v>
      </c>
      <c r="B724" s="6">
        <v>171933</v>
      </c>
      <c r="C724" s="15">
        <v>68311</v>
      </c>
      <c r="D724" s="14">
        <f t="shared" si="22"/>
        <v>0.39731174352800219</v>
      </c>
      <c r="E724" s="14">
        <f t="shared" si="23"/>
        <v>-0.92303405825963059</v>
      </c>
    </row>
    <row r="725" spans="1:5" ht="14.25" customHeight="1" x14ac:dyDescent="0.25">
      <c r="A725" s="2">
        <v>40893</v>
      </c>
      <c r="B725" s="6">
        <v>171933</v>
      </c>
      <c r="C725" s="15">
        <v>102126</v>
      </c>
      <c r="D725" s="14">
        <f t="shared" si="22"/>
        <v>0.5939871926855228</v>
      </c>
      <c r="E725" s="14">
        <f t="shared" si="23"/>
        <v>-0.52089752098742026</v>
      </c>
    </row>
    <row r="726" spans="1:5" ht="14.25" customHeight="1" x14ac:dyDescent="0.25">
      <c r="A726" s="2">
        <v>40894</v>
      </c>
      <c r="B726" s="6">
        <v>171933</v>
      </c>
      <c r="C726" s="15">
        <v>595</v>
      </c>
      <c r="D726" s="14">
        <f t="shared" si="22"/>
        <v>3.4606503696207242E-3</v>
      </c>
      <c r="E726" s="14">
        <f t="shared" si="23"/>
        <v>-5.6662987394778188</v>
      </c>
    </row>
    <row r="727" spans="1:5" ht="14.25" customHeight="1" x14ac:dyDescent="0.25">
      <c r="A727" s="2">
        <v>40895</v>
      </c>
      <c r="B727" s="6">
        <v>171933</v>
      </c>
      <c r="C727" s="15">
        <v>23672</v>
      </c>
      <c r="D727" s="14">
        <f t="shared" si="22"/>
        <v>0.13768153873892738</v>
      </c>
      <c r="E727" s="14">
        <f t="shared" si="23"/>
        <v>-1.9828119509434026</v>
      </c>
    </row>
    <row r="728" spans="1:5" ht="14.25" customHeight="1" x14ac:dyDescent="0.25">
      <c r="A728" s="2">
        <v>40896</v>
      </c>
      <c r="B728" s="6">
        <v>171933</v>
      </c>
      <c r="C728" s="15">
        <v>42669</v>
      </c>
      <c r="D728" s="14">
        <f t="shared" si="22"/>
        <v>0.24817225314512048</v>
      </c>
      <c r="E728" s="14">
        <f t="shared" si="23"/>
        <v>-1.3936322047851106</v>
      </c>
    </row>
    <row r="729" spans="1:5" ht="14.25" customHeight="1" x14ac:dyDescent="0.25">
      <c r="A729" s="2">
        <v>40897</v>
      </c>
      <c r="B729" s="6">
        <v>171933</v>
      </c>
      <c r="C729" s="15">
        <v>12099</v>
      </c>
      <c r="D729" s="14">
        <f t="shared" si="22"/>
        <v>7.0370434995027126E-2</v>
      </c>
      <c r="E729" s="14">
        <f t="shared" si="23"/>
        <v>-2.6539820614819707</v>
      </c>
    </row>
    <row r="730" spans="1:5" ht="14.25" customHeight="1" x14ac:dyDescent="0.25">
      <c r="A730" s="2">
        <v>40898</v>
      </c>
      <c r="B730" s="6">
        <v>171933</v>
      </c>
      <c r="C730" s="15">
        <v>65187</v>
      </c>
      <c r="D730" s="14">
        <f t="shared" si="22"/>
        <v>0.37914187503271624</v>
      </c>
      <c r="E730" s="14">
        <f t="shared" si="23"/>
        <v>-0.96984480349190283</v>
      </c>
    </row>
    <row r="731" spans="1:5" ht="14.25" customHeight="1" x14ac:dyDescent="0.25">
      <c r="A731" s="2">
        <v>40899</v>
      </c>
      <c r="B731" s="6">
        <v>171933</v>
      </c>
      <c r="C731" s="15">
        <v>71688</v>
      </c>
      <c r="D731" s="14">
        <f t="shared" si="22"/>
        <v>0.41695311545776553</v>
      </c>
      <c r="E731" s="14">
        <f t="shared" si="23"/>
        <v>-0.87478149645939285</v>
      </c>
    </row>
    <row r="732" spans="1:5" ht="14.25" customHeight="1" x14ac:dyDescent="0.25">
      <c r="A732" s="2">
        <v>40900</v>
      </c>
      <c r="B732" s="6">
        <v>171933</v>
      </c>
      <c r="C732" s="15">
        <v>164772</v>
      </c>
      <c r="D732" s="14">
        <f t="shared" si="22"/>
        <v>0.95835005496327053</v>
      </c>
      <c r="E732" s="14">
        <f t="shared" si="23"/>
        <v>-4.2542165913696216E-2</v>
      </c>
    </row>
    <row r="733" spans="1:5" ht="14.25" customHeight="1" x14ac:dyDescent="0.25">
      <c r="A733" s="2">
        <v>40901</v>
      </c>
      <c r="B733" s="6">
        <v>171933</v>
      </c>
      <c r="C733" s="15">
        <v>76396</v>
      </c>
      <c r="D733" s="14">
        <f t="shared" si="22"/>
        <v>0.44433587502108379</v>
      </c>
      <c r="E733" s="14">
        <f t="shared" si="23"/>
        <v>-0.81117452726040307</v>
      </c>
    </row>
    <row r="734" spans="1:5" ht="14.25" customHeight="1" x14ac:dyDescent="0.25">
      <c r="A734" s="2">
        <v>40902</v>
      </c>
      <c r="B734" s="6">
        <v>171933</v>
      </c>
      <c r="C734" s="15">
        <v>1076</v>
      </c>
      <c r="D734" s="14">
        <f t="shared" si="22"/>
        <v>6.2582517608603351E-3</v>
      </c>
      <c r="E734" s="14">
        <f t="shared" si="23"/>
        <v>-5.0738544043017182</v>
      </c>
    </row>
    <row r="735" spans="1:5" ht="14.25" customHeight="1" x14ac:dyDescent="0.25">
      <c r="A735" s="2">
        <v>40903</v>
      </c>
      <c r="B735" s="6">
        <v>171933</v>
      </c>
      <c r="C735" s="15">
        <v>218492</v>
      </c>
      <c r="D735" s="14">
        <f t="shared" si="22"/>
        <v>1.2707973454775989</v>
      </c>
      <c r="E735" s="14">
        <f t="shared" si="23"/>
        <v>0.23964453455174028</v>
      </c>
    </row>
    <row r="736" spans="1:5" ht="14.25" customHeight="1" x14ac:dyDescent="0.25">
      <c r="A736" s="2">
        <v>40904</v>
      </c>
      <c r="B736" s="6">
        <v>171933</v>
      </c>
      <c r="C736" s="15">
        <v>48611</v>
      </c>
      <c r="D736" s="14">
        <f t="shared" si="22"/>
        <v>0.28273222708845885</v>
      </c>
      <c r="E736" s="14">
        <f t="shared" si="23"/>
        <v>-1.2632550232967594</v>
      </c>
    </row>
    <row r="737" spans="1:5" ht="14.25" customHeight="1" x14ac:dyDescent="0.25">
      <c r="A737" s="2">
        <v>40905</v>
      </c>
      <c r="B737" s="6">
        <v>171933</v>
      </c>
      <c r="C737" s="15">
        <v>199699</v>
      </c>
      <c r="D737" s="14">
        <f t="shared" si="22"/>
        <v>1.1614931397695614</v>
      </c>
      <c r="E737" s="14">
        <f t="shared" si="23"/>
        <v>0.14970636685665378</v>
      </c>
    </row>
    <row r="738" spans="1:5" ht="14.25" customHeight="1" x14ac:dyDescent="0.25">
      <c r="A738" s="2">
        <v>40906</v>
      </c>
      <c r="B738" s="6">
        <v>171933</v>
      </c>
      <c r="C738" s="15">
        <v>254914</v>
      </c>
      <c r="D738" s="14">
        <f t="shared" si="22"/>
        <v>1.4826356778512559</v>
      </c>
      <c r="E738" s="14">
        <f t="shared" si="23"/>
        <v>0.39382136733192985</v>
      </c>
    </row>
    <row r="739" spans="1:5" ht="14.25" customHeight="1" x14ac:dyDescent="0.25">
      <c r="A739" s="2">
        <v>40907</v>
      </c>
      <c r="B739" s="6">
        <v>171933</v>
      </c>
      <c r="C739" s="15">
        <v>438827</v>
      </c>
      <c r="D739" s="14">
        <f t="shared" si="22"/>
        <v>2.5523139827723589</v>
      </c>
      <c r="E739" s="14">
        <f t="shared" si="23"/>
        <v>0.93700039191618945</v>
      </c>
    </row>
    <row r="740" spans="1:5" ht="14.25" customHeight="1" x14ac:dyDescent="0.25">
      <c r="A740" s="2">
        <v>40908</v>
      </c>
      <c r="B740" s="6">
        <v>171933</v>
      </c>
      <c r="C740" s="15">
        <v>12853</v>
      </c>
      <c r="D740" s="14">
        <f t="shared" si="22"/>
        <v>7.4755864202916258E-2</v>
      </c>
      <c r="E740" s="14">
        <f t="shared" si="23"/>
        <v>-2.5935276189133165</v>
      </c>
    </row>
    <row r="741" spans="1:5" ht="14.25" customHeight="1" x14ac:dyDescent="0.25">
      <c r="A741" s="2">
        <v>40909</v>
      </c>
      <c r="B741" s="6">
        <v>171473</v>
      </c>
      <c r="C741" s="15">
        <v>832454</v>
      </c>
      <c r="D741" s="14">
        <f t="shared" si="22"/>
        <v>4.8547234841636877</v>
      </c>
      <c r="E741" s="14">
        <f t="shared" si="23"/>
        <v>1.57995214526315</v>
      </c>
    </row>
    <row r="742" spans="1:5" ht="14.25" customHeight="1" x14ac:dyDescent="0.25">
      <c r="A742" s="2">
        <v>40910</v>
      </c>
      <c r="B742" s="6">
        <v>171473</v>
      </c>
      <c r="C742" s="15">
        <v>102134</v>
      </c>
      <c r="D742" s="14">
        <f t="shared" si="22"/>
        <v>0.59562729992476948</v>
      </c>
      <c r="E742" s="14">
        <f t="shared" si="23"/>
        <v>-0.51814014321739921</v>
      </c>
    </row>
    <row r="743" spans="1:5" ht="14.25" customHeight="1" x14ac:dyDescent="0.25">
      <c r="A743" s="2">
        <v>40911</v>
      </c>
      <c r="B743" s="6">
        <v>171473</v>
      </c>
      <c r="C743" s="15">
        <v>180795</v>
      </c>
      <c r="D743" s="14">
        <f t="shared" si="22"/>
        <v>1.0543642439334473</v>
      </c>
      <c r="E743" s="14">
        <f t="shared" si="23"/>
        <v>5.2937972898850771E-2</v>
      </c>
    </row>
    <row r="744" spans="1:5" ht="14.25" customHeight="1" x14ac:dyDescent="0.25">
      <c r="A744" s="2">
        <v>40912</v>
      </c>
      <c r="B744" s="6">
        <v>171473</v>
      </c>
      <c r="C744" s="15">
        <v>30467</v>
      </c>
      <c r="D744" s="14">
        <f t="shared" si="22"/>
        <v>0.17767811842097589</v>
      </c>
      <c r="E744" s="14">
        <f t="shared" si="23"/>
        <v>-1.7277816891583855</v>
      </c>
    </row>
    <row r="745" spans="1:5" ht="14.25" customHeight="1" x14ac:dyDescent="0.25">
      <c r="A745" s="2">
        <v>40913</v>
      </c>
      <c r="B745" s="6">
        <v>171473</v>
      </c>
      <c r="C745" s="15">
        <v>24463</v>
      </c>
      <c r="D745" s="14">
        <f t="shared" si="22"/>
        <v>0.14266385961638275</v>
      </c>
      <c r="E745" s="14">
        <f t="shared" si="23"/>
        <v>-1.9472640478481191</v>
      </c>
    </row>
    <row r="746" spans="1:5" ht="14.25" customHeight="1" x14ac:dyDescent="0.25">
      <c r="A746" s="2">
        <v>40914</v>
      </c>
      <c r="B746" s="6">
        <v>171473</v>
      </c>
      <c r="C746" s="15">
        <v>113102</v>
      </c>
      <c r="D746" s="14">
        <f t="shared" si="22"/>
        <v>0.65959072273769048</v>
      </c>
      <c r="E746" s="14">
        <f t="shared" si="23"/>
        <v>-0.41613575337788239</v>
      </c>
    </row>
    <row r="747" spans="1:5" ht="14.25" customHeight="1" x14ac:dyDescent="0.25">
      <c r="A747" s="2">
        <v>40915</v>
      </c>
      <c r="B747" s="6">
        <v>171473</v>
      </c>
      <c r="C747" s="15">
        <v>69757</v>
      </c>
      <c r="D747" s="14">
        <f t="shared" si="22"/>
        <v>0.40681040163757559</v>
      </c>
      <c r="E747" s="14">
        <f t="shared" si="23"/>
        <v>-0.89940804572072142</v>
      </c>
    </row>
    <row r="748" spans="1:5" ht="14.25" customHeight="1" x14ac:dyDescent="0.25">
      <c r="A748" s="2">
        <v>40916</v>
      </c>
      <c r="B748" s="6">
        <v>171473</v>
      </c>
      <c r="C748" s="15">
        <v>1511</v>
      </c>
      <c r="D748" s="14">
        <f t="shared" si="22"/>
        <v>8.8118829203431438E-3</v>
      </c>
      <c r="E748" s="14">
        <f t="shared" si="23"/>
        <v>-4.731654136518963</v>
      </c>
    </row>
    <row r="749" spans="1:5" ht="14.25" customHeight="1" x14ac:dyDescent="0.25">
      <c r="A749" s="2">
        <v>40917</v>
      </c>
      <c r="B749" s="6">
        <v>171473</v>
      </c>
      <c r="C749" s="15">
        <v>141399</v>
      </c>
      <c r="D749" s="14">
        <f t="shared" si="22"/>
        <v>0.824613787593382</v>
      </c>
      <c r="E749" s="14">
        <f t="shared" si="23"/>
        <v>-0.19284013850788623</v>
      </c>
    </row>
    <row r="750" spans="1:5" ht="14.25" customHeight="1" x14ac:dyDescent="0.25">
      <c r="A750" s="2">
        <v>40918</v>
      </c>
      <c r="B750" s="6">
        <v>171473</v>
      </c>
      <c r="C750" s="15">
        <v>22952</v>
      </c>
      <c r="D750" s="14">
        <f t="shared" si="22"/>
        <v>0.1338519766960396</v>
      </c>
      <c r="E750" s="14">
        <f t="shared" si="23"/>
        <v>-2.0110207411305021</v>
      </c>
    </row>
    <row r="751" spans="1:5" ht="14.25" customHeight="1" x14ac:dyDescent="0.25">
      <c r="A751" s="2">
        <v>40919</v>
      </c>
      <c r="B751" s="6">
        <v>171473</v>
      </c>
      <c r="C751" s="15">
        <v>66981</v>
      </c>
      <c r="D751" s="14">
        <f t="shared" si="22"/>
        <v>0.39062126398908281</v>
      </c>
      <c r="E751" s="14">
        <f t="shared" si="23"/>
        <v>-0.9400168227251563</v>
      </c>
    </row>
    <row r="752" spans="1:5" ht="14.25" customHeight="1" x14ac:dyDescent="0.25">
      <c r="A752" s="2">
        <v>40920</v>
      </c>
      <c r="B752" s="6">
        <v>171473</v>
      </c>
      <c r="C752" s="15">
        <v>540750</v>
      </c>
      <c r="D752" s="14">
        <f t="shared" si="22"/>
        <v>3.1535577029619826</v>
      </c>
      <c r="E752" s="14">
        <f t="shared" si="23"/>
        <v>1.1485312450236023</v>
      </c>
    </row>
    <row r="753" spans="1:5" ht="14.25" customHeight="1" x14ac:dyDescent="0.25">
      <c r="A753" s="2">
        <v>40921</v>
      </c>
      <c r="B753" s="6">
        <v>171473</v>
      </c>
      <c r="C753" s="15">
        <v>294189</v>
      </c>
      <c r="D753" s="14">
        <f t="shared" si="22"/>
        <v>1.7156578586716276</v>
      </c>
      <c r="E753" s="14">
        <f t="shared" si="23"/>
        <v>0.53979659812783398</v>
      </c>
    </row>
    <row r="754" spans="1:5" ht="14.25" customHeight="1" x14ac:dyDescent="0.25">
      <c r="A754" s="2">
        <v>40922</v>
      </c>
      <c r="B754" s="6">
        <v>171473</v>
      </c>
      <c r="C754" s="15">
        <v>20931</v>
      </c>
      <c r="D754" s="14">
        <f t="shared" si="22"/>
        <v>0.12206586459675868</v>
      </c>
      <c r="E754" s="14">
        <f t="shared" si="23"/>
        <v>-2.1031945061843564</v>
      </c>
    </row>
    <row r="755" spans="1:5" ht="14.25" customHeight="1" x14ac:dyDescent="0.25">
      <c r="A755" s="2">
        <v>40923</v>
      </c>
      <c r="B755" s="6">
        <v>171473</v>
      </c>
      <c r="C755" s="15">
        <v>43597</v>
      </c>
      <c r="D755" s="14">
        <f t="shared" si="22"/>
        <v>0.2542499402238253</v>
      </c>
      <c r="E755" s="14">
        <f t="shared" si="23"/>
        <v>-1.3694374791613604</v>
      </c>
    </row>
    <row r="756" spans="1:5" ht="14.25" customHeight="1" x14ac:dyDescent="0.25">
      <c r="A756" s="2">
        <v>40924</v>
      </c>
      <c r="B756" s="6">
        <v>171473</v>
      </c>
      <c r="C756" s="15">
        <v>34942</v>
      </c>
      <c r="D756" s="14">
        <f t="shared" si="22"/>
        <v>0.20377552151067516</v>
      </c>
      <c r="E756" s="14">
        <f t="shared" si="23"/>
        <v>-1.5907362757573131</v>
      </c>
    </row>
    <row r="757" spans="1:5" ht="14.25" customHeight="1" x14ac:dyDescent="0.25">
      <c r="A757" s="2">
        <v>40925</v>
      </c>
      <c r="B757" s="6">
        <v>171473</v>
      </c>
      <c r="C757" s="15">
        <v>192958</v>
      </c>
      <c r="D757" s="14">
        <f t="shared" si="22"/>
        <v>1.1252966939401539</v>
      </c>
      <c r="E757" s="14">
        <f t="shared" si="23"/>
        <v>0.11804672883308502</v>
      </c>
    </row>
    <row r="758" spans="1:5" ht="14.25" customHeight="1" x14ac:dyDescent="0.25">
      <c r="A758" s="2">
        <v>40926</v>
      </c>
      <c r="B758" s="6">
        <v>171473</v>
      </c>
      <c r="C758" s="15">
        <v>46537</v>
      </c>
      <c r="D758" s="14">
        <f t="shared" si="22"/>
        <v>0.27139549666711377</v>
      </c>
      <c r="E758" s="14">
        <f t="shared" si="23"/>
        <v>-1.3041781246920849</v>
      </c>
    </row>
    <row r="759" spans="1:5" ht="14.25" customHeight="1" x14ac:dyDescent="0.25">
      <c r="A759" s="2">
        <v>40927</v>
      </c>
      <c r="B759" s="6">
        <v>171473</v>
      </c>
      <c r="C759" s="15">
        <v>13969</v>
      </c>
      <c r="D759" s="14">
        <f t="shared" si="22"/>
        <v>8.1464720393298065E-2</v>
      </c>
      <c r="E759" s="14">
        <f t="shared" si="23"/>
        <v>-2.507585231064152</v>
      </c>
    </row>
    <row r="760" spans="1:5" ht="14.25" customHeight="1" x14ac:dyDescent="0.25">
      <c r="A760" s="2">
        <v>40928</v>
      </c>
      <c r="B760" s="6">
        <v>171473</v>
      </c>
      <c r="C760" s="15">
        <v>67743</v>
      </c>
      <c r="D760" s="14">
        <f t="shared" si="22"/>
        <v>0.39506511229173108</v>
      </c>
      <c r="E760" s="14">
        <f t="shared" si="23"/>
        <v>-0.9287046864209515</v>
      </c>
    </row>
    <row r="761" spans="1:5" ht="14.25" customHeight="1" x14ac:dyDescent="0.25">
      <c r="A761" s="2">
        <v>40929</v>
      </c>
      <c r="B761" s="6">
        <v>171473</v>
      </c>
      <c r="C761" s="15">
        <v>494244</v>
      </c>
      <c r="D761" s="14">
        <f t="shared" si="22"/>
        <v>2.8823429927743724</v>
      </c>
      <c r="E761" s="14">
        <f t="shared" si="23"/>
        <v>1.058603502562012</v>
      </c>
    </row>
    <row r="762" spans="1:5" ht="14.25" customHeight="1" x14ac:dyDescent="0.25">
      <c r="A762" s="2">
        <v>40930</v>
      </c>
      <c r="B762" s="6">
        <v>171473</v>
      </c>
      <c r="C762" s="15">
        <v>34159</v>
      </c>
      <c r="D762" s="14">
        <f t="shared" si="22"/>
        <v>0.19920920494771771</v>
      </c>
      <c r="E762" s="14">
        <f t="shared" si="23"/>
        <v>-1.6133997253223726</v>
      </c>
    </row>
    <row r="763" spans="1:5" ht="14.25" customHeight="1" x14ac:dyDescent="0.25">
      <c r="A763" s="2">
        <v>40931</v>
      </c>
      <c r="B763" s="6">
        <v>171473</v>
      </c>
      <c r="C763" s="15">
        <v>320024</v>
      </c>
      <c r="D763" s="14">
        <f t="shared" si="22"/>
        <v>1.8663229779615449</v>
      </c>
      <c r="E763" s="14">
        <f t="shared" si="23"/>
        <v>0.62397017317184689</v>
      </c>
    </row>
    <row r="764" spans="1:5" ht="14.25" customHeight="1" x14ac:dyDescent="0.25">
      <c r="A764" s="2">
        <v>40932</v>
      </c>
      <c r="B764" s="6">
        <v>171473</v>
      </c>
      <c r="C764" s="15">
        <v>11505</v>
      </c>
      <c r="D764" s="14">
        <f t="shared" si="22"/>
        <v>6.70951111836849E-2</v>
      </c>
      <c r="E764" s="14">
        <f t="shared" si="23"/>
        <v>-2.7016440963222368</v>
      </c>
    </row>
    <row r="765" spans="1:5" ht="14.25" customHeight="1" x14ac:dyDescent="0.25">
      <c r="A765" s="2">
        <v>40933</v>
      </c>
      <c r="B765" s="6">
        <v>171473</v>
      </c>
      <c r="C765" s="15">
        <v>145093</v>
      </c>
      <c r="D765" s="14">
        <f t="shared" si="22"/>
        <v>0.84615653776396282</v>
      </c>
      <c r="E765" s="14">
        <f t="shared" si="23"/>
        <v>-0.1670509036744513</v>
      </c>
    </row>
    <row r="766" spans="1:5" ht="14.25" customHeight="1" x14ac:dyDescent="0.25">
      <c r="A766" s="2">
        <v>40934</v>
      </c>
      <c r="B766" s="6">
        <v>171473</v>
      </c>
      <c r="C766" s="15">
        <v>4065</v>
      </c>
      <c r="D766" s="14">
        <f t="shared" si="22"/>
        <v>2.3706356102710047E-2</v>
      </c>
      <c r="E766" s="14">
        <f t="shared" si="23"/>
        <v>-3.7420120768097922</v>
      </c>
    </row>
    <row r="767" spans="1:5" ht="14.25" customHeight="1" x14ac:dyDescent="0.25">
      <c r="A767" s="2">
        <v>40935</v>
      </c>
      <c r="B767" s="6">
        <v>171473</v>
      </c>
      <c r="C767" s="15">
        <v>112743</v>
      </c>
      <c r="D767" s="14">
        <f t="shared" si="22"/>
        <v>0.65749709866859507</v>
      </c>
      <c r="E767" s="14">
        <f t="shared" si="23"/>
        <v>-0.41931492761129158</v>
      </c>
    </row>
    <row r="768" spans="1:5" ht="14.25" customHeight="1" x14ac:dyDescent="0.25">
      <c r="A768" s="2">
        <v>40936</v>
      </c>
      <c r="B768" s="6">
        <v>171473</v>
      </c>
      <c r="C768" s="15">
        <v>2124</v>
      </c>
      <c r="D768" s="14">
        <f t="shared" si="22"/>
        <v>1.2386789756987981E-2</v>
      </c>
      <c r="E768" s="14">
        <f t="shared" si="23"/>
        <v>-4.3911247164298732</v>
      </c>
    </row>
    <row r="769" spans="1:5" ht="14.25" customHeight="1" x14ac:dyDescent="0.25">
      <c r="A769" s="2">
        <v>40937</v>
      </c>
      <c r="B769" s="6">
        <v>171473</v>
      </c>
      <c r="C769" s="15">
        <v>43667</v>
      </c>
      <c r="D769" s="14">
        <f t="shared" si="22"/>
        <v>0.25465816775818934</v>
      </c>
      <c r="E769" s="14">
        <f t="shared" si="23"/>
        <v>-1.3678331517178735</v>
      </c>
    </row>
    <row r="770" spans="1:5" ht="14.25" customHeight="1" x14ac:dyDescent="0.25">
      <c r="A770" s="2">
        <v>40938</v>
      </c>
      <c r="B770" s="6">
        <v>171473</v>
      </c>
      <c r="C770" s="15">
        <v>16706</v>
      </c>
      <c r="D770" s="14">
        <f t="shared" si="22"/>
        <v>9.7426416986930886E-2</v>
      </c>
      <c r="E770" s="14">
        <f t="shared" si="23"/>
        <v>-2.3286578834758513</v>
      </c>
    </row>
    <row r="771" spans="1:5" ht="14.25" customHeight="1" x14ac:dyDescent="0.25">
      <c r="A771" s="2">
        <v>40939</v>
      </c>
      <c r="B771" s="6">
        <v>171473</v>
      </c>
      <c r="C771" s="15">
        <v>278954</v>
      </c>
      <c r="D771" s="14">
        <f t="shared" si="22"/>
        <v>1.6268100517282604</v>
      </c>
      <c r="E771" s="14">
        <f t="shared" si="23"/>
        <v>0.48662107386652537</v>
      </c>
    </row>
    <row r="772" spans="1:5" ht="14.25" customHeight="1" x14ac:dyDescent="0.25">
      <c r="A772" s="2">
        <v>40940</v>
      </c>
      <c r="B772" s="6">
        <v>171473</v>
      </c>
      <c r="C772" s="15">
        <v>44001</v>
      </c>
      <c r="D772" s="14">
        <f t="shared" si="22"/>
        <v>0.25660599627929759</v>
      </c>
      <c r="E772" s="14">
        <f t="shared" si="23"/>
        <v>-1.3602134588768382</v>
      </c>
    </row>
    <row r="773" spans="1:5" ht="14.25" customHeight="1" x14ac:dyDescent="0.25">
      <c r="A773" s="2">
        <v>40941</v>
      </c>
      <c r="B773" s="6">
        <v>171473</v>
      </c>
      <c r="C773" s="15">
        <v>156504</v>
      </c>
      <c r="D773" s="14">
        <f t="shared" si="22"/>
        <v>0.91270345768721606</v>
      </c>
      <c r="E773" s="14">
        <f t="shared" si="23"/>
        <v>-9.1344251050555034E-2</v>
      </c>
    </row>
    <row r="774" spans="1:5" ht="14.25" customHeight="1" x14ac:dyDescent="0.25">
      <c r="A774" s="2">
        <v>40942</v>
      </c>
      <c r="B774" s="6">
        <v>171473</v>
      </c>
      <c r="C774" s="15">
        <v>17287</v>
      </c>
      <c r="D774" s="14">
        <f t="shared" si="22"/>
        <v>0.10081470552215217</v>
      </c>
      <c r="E774" s="14">
        <f t="shared" si="23"/>
        <v>-2.2944710458689164</v>
      </c>
    </row>
    <row r="775" spans="1:5" ht="14.25" customHeight="1" x14ac:dyDescent="0.25">
      <c r="A775" s="2">
        <v>40943</v>
      </c>
      <c r="B775" s="6">
        <v>171473</v>
      </c>
      <c r="C775" s="15">
        <v>40518</v>
      </c>
      <c r="D775" s="14">
        <f t="shared" si="22"/>
        <v>0.23629376053372833</v>
      </c>
      <c r="E775" s="14">
        <f t="shared" si="23"/>
        <v>-1.442679499988806</v>
      </c>
    </row>
    <row r="776" spans="1:5" ht="14.25" customHeight="1" x14ac:dyDescent="0.25">
      <c r="A776" s="2">
        <v>40944</v>
      </c>
      <c r="B776" s="6">
        <v>171473</v>
      </c>
      <c r="C776" s="15">
        <v>3273</v>
      </c>
      <c r="D776" s="14">
        <f t="shared" si="22"/>
        <v>1.9087553142477242E-2</v>
      </c>
      <c r="E776" s="14">
        <f t="shared" si="23"/>
        <v>-3.9587188242905222</v>
      </c>
    </row>
    <row r="777" spans="1:5" ht="14.25" customHeight="1" x14ac:dyDescent="0.25">
      <c r="A777" s="2">
        <v>40945</v>
      </c>
      <c r="B777" s="6">
        <v>171473</v>
      </c>
      <c r="C777" s="15">
        <v>15524</v>
      </c>
      <c r="D777" s="14">
        <f t="shared" si="22"/>
        <v>9.0533203478098595E-2</v>
      </c>
      <c r="E777" s="14">
        <f t="shared" si="23"/>
        <v>-2.4020386063029058</v>
      </c>
    </row>
    <row r="778" spans="1:5" ht="14.25" customHeight="1" x14ac:dyDescent="0.25">
      <c r="A778" s="2">
        <v>40946</v>
      </c>
      <c r="B778" s="6">
        <v>171473</v>
      </c>
      <c r="C778" s="15">
        <v>37915</v>
      </c>
      <c r="D778" s="14">
        <f t="shared" si="22"/>
        <v>0.22111352807730664</v>
      </c>
      <c r="E778" s="14">
        <f t="shared" si="23"/>
        <v>-1.5090790076566669</v>
      </c>
    </row>
    <row r="779" spans="1:5" ht="14.25" customHeight="1" x14ac:dyDescent="0.25">
      <c r="A779" s="2">
        <v>40947</v>
      </c>
      <c r="B779" s="6">
        <v>171473</v>
      </c>
      <c r="C779" s="15">
        <v>32560</v>
      </c>
      <c r="D779" s="14">
        <f t="shared" ref="D779:D842" si="24">C779/B779</f>
        <v>0.18988412169845981</v>
      </c>
      <c r="E779" s="14">
        <f t="shared" si="23"/>
        <v>-1.6613412786752264</v>
      </c>
    </row>
    <row r="780" spans="1:5" ht="14.25" customHeight="1" x14ac:dyDescent="0.25">
      <c r="A780" s="2">
        <v>40948</v>
      </c>
      <c r="B780" s="6">
        <v>171473</v>
      </c>
      <c r="C780" s="15">
        <v>260524</v>
      </c>
      <c r="D780" s="14">
        <f t="shared" si="24"/>
        <v>1.519329573752136</v>
      </c>
      <c r="E780" s="14">
        <f t="shared" ref="E780:E843" si="25">LN(D780)</f>
        <v>0.41826916765833438</v>
      </c>
    </row>
    <row r="781" spans="1:5" ht="14.25" customHeight="1" x14ac:dyDescent="0.25">
      <c r="A781" s="2">
        <v>40949</v>
      </c>
      <c r="B781" s="6">
        <v>171473</v>
      </c>
      <c r="C781" s="15">
        <v>19227</v>
      </c>
      <c r="D781" s="14">
        <f t="shared" si="24"/>
        <v>0.11212844004595476</v>
      </c>
      <c r="E781" s="14">
        <f t="shared" si="25"/>
        <v>-2.1881102786193662</v>
      </c>
    </row>
    <row r="782" spans="1:5" ht="14.25" customHeight="1" x14ac:dyDescent="0.25">
      <c r="A782" s="2">
        <v>40950</v>
      </c>
      <c r="B782" s="6">
        <v>171473</v>
      </c>
      <c r="C782" s="15">
        <v>363361</v>
      </c>
      <c r="D782" s="14">
        <f t="shared" si="24"/>
        <v>2.1190566444863039</v>
      </c>
      <c r="E782" s="14">
        <f t="shared" si="25"/>
        <v>0.7509710106354851</v>
      </c>
    </row>
    <row r="783" spans="1:5" ht="14.25" customHeight="1" x14ac:dyDescent="0.25">
      <c r="A783" s="2">
        <v>40951</v>
      </c>
      <c r="B783" s="6">
        <v>171473</v>
      </c>
      <c r="C783" s="15">
        <v>3151</v>
      </c>
      <c r="D783" s="14">
        <f t="shared" si="24"/>
        <v>1.8376070868299964E-2</v>
      </c>
      <c r="E783" s="14">
        <f t="shared" si="25"/>
        <v>-3.9967059570344285</v>
      </c>
    </row>
    <row r="784" spans="1:5" ht="14.25" customHeight="1" x14ac:dyDescent="0.25">
      <c r="A784" s="2">
        <v>40952</v>
      </c>
      <c r="B784" s="6">
        <v>171473</v>
      </c>
      <c r="C784" s="15">
        <v>347976</v>
      </c>
      <c r="D784" s="14">
        <f t="shared" si="24"/>
        <v>2.0293340642550137</v>
      </c>
      <c r="E784" s="14">
        <f t="shared" si="25"/>
        <v>0.7077076920694364</v>
      </c>
    </row>
    <row r="785" spans="1:5" ht="14.25" customHeight="1" x14ac:dyDescent="0.25">
      <c r="A785" s="2">
        <v>40953</v>
      </c>
      <c r="B785" s="6">
        <v>171473</v>
      </c>
      <c r="C785" s="15">
        <v>34104</v>
      </c>
      <c r="D785" s="14">
        <f t="shared" si="24"/>
        <v>0.198888454742146</v>
      </c>
      <c r="E785" s="14">
        <f t="shared" si="25"/>
        <v>-1.6150111403466567</v>
      </c>
    </row>
    <row r="786" spans="1:5" ht="14.25" customHeight="1" x14ac:dyDescent="0.25">
      <c r="A786" s="2">
        <v>40954</v>
      </c>
      <c r="B786" s="6">
        <v>171473</v>
      </c>
      <c r="C786" s="15">
        <v>68519</v>
      </c>
      <c r="D786" s="14">
        <f t="shared" si="24"/>
        <v>0.39959060610125208</v>
      </c>
      <c r="E786" s="14">
        <f t="shared" si="25"/>
        <v>-0.91731474073918684</v>
      </c>
    </row>
    <row r="787" spans="1:5" ht="14.25" customHeight="1" x14ac:dyDescent="0.25">
      <c r="A787" s="2">
        <v>40955</v>
      </c>
      <c r="B787" s="6">
        <v>171473</v>
      </c>
      <c r="C787" s="15">
        <v>29337</v>
      </c>
      <c r="D787" s="14">
        <f t="shared" si="24"/>
        <v>0.17108815965195687</v>
      </c>
      <c r="E787" s="14">
        <f t="shared" si="25"/>
        <v>-1.7655763018113182</v>
      </c>
    </row>
    <row r="788" spans="1:5" ht="14.25" customHeight="1" x14ac:dyDescent="0.25">
      <c r="A788" s="2">
        <v>40956</v>
      </c>
      <c r="B788" s="6">
        <v>171473</v>
      </c>
      <c r="C788" s="15">
        <v>56225</v>
      </c>
      <c r="D788" s="14">
        <f t="shared" si="24"/>
        <v>0.32789418742309284</v>
      </c>
      <c r="E788" s="14">
        <f t="shared" si="25"/>
        <v>-1.1150643219641865</v>
      </c>
    </row>
    <row r="789" spans="1:5" ht="14.25" customHeight="1" x14ac:dyDescent="0.25">
      <c r="A789" s="2">
        <v>40957</v>
      </c>
      <c r="B789" s="6">
        <v>171473</v>
      </c>
      <c r="C789" s="15">
        <v>46513</v>
      </c>
      <c r="D789" s="14">
        <f t="shared" si="24"/>
        <v>0.2712555329410461</v>
      </c>
      <c r="E789" s="14">
        <f t="shared" si="25"/>
        <v>-1.3046939763961625</v>
      </c>
    </row>
    <row r="790" spans="1:5" ht="14.25" customHeight="1" x14ac:dyDescent="0.25">
      <c r="A790" s="2">
        <v>40958</v>
      </c>
      <c r="B790" s="6">
        <v>171473</v>
      </c>
      <c r="C790" s="15">
        <v>77521674</v>
      </c>
      <c r="D790" s="14">
        <f t="shared" si="24"/>
        <v>452.09259766843758</v>
      </c>
      <c r="E790" s="14">
        <f t="shared" si="25"/>
        <v>6.1138870209491705</v>
      </c>
    </row>
    <row r="791" spans="1:5" ht="14.25" customHeight="1" x14ac:dyDescent="0.25">
      <c r="A791" s="2">
        <v>40959</v>
      </c>
      <c r="B791" s="6">
        <v>171473</v>
      </c>
      <c r="C791" s="15">
        <v>8465479</v>
      </c>
      <c r="D791" s="14">
        <f t="shared" si="24"/>
        <v>49.369165991147291</v>
      </c>
      <c r="E791" s="14">
        <f t="shared" si="25"/>
        <v>3.8993260590988603</v>
      </c>
    </row>
    <row r="792" spans="1:5" ht="14.25" customHeight="1" x14ac:dyDescent="0.25">
      <c r="A792" s="2">
        <v>40960</v>
      </c>
      <c r="B792" s="6">
        <v>171473</v>
      </c>
      <c r="C792" s="15">
        <v>1710506</v>
      </c>
      <c r="D792" s="14">
        <f t="shared" si="24"/>
        <v>9.9753663842120925</v>
      </c>
      <c r="E792" s="14">
        <f t="shared" si="25"/>
        <v>2.3001186923482146</v>
      </c>
    </row>
    <row r="793" spans="1:5" ht="14.25" customHeight="1" x14ac:dyDescent="0.25">
      <c r="A793" s="2">
        <v>40961</v>
      </c>
      <c r="B793" s="6">
        <v>171473</v>
      </c>
      <c r="C793" s="15">
        <v>612008</v>
      </c>
      <c r="D793" s="14">
        <f t="shared" si="24"/>
        <v>3.5691216693007064</v>
      </c>
      <c r="E793" s="14">
        <f t="shared" si="25"/>
        <v>1.2723195345127487</v>
      </c>
    </row>
    <row r="794" spans="1:5" ht="14.25" customHeight="1" x14ac:dyDescent="0.25">
      <c r="A794" s="2">
        <v>40962</v>
      </c>
      <c r="B794" s="6">
        <v>171473</v>
      </c>
      <c r="C794" s="15">
        <v>794454</v>
      </c>
      <c r="D794" s="14">
        <f t="shared" si="24"/>
        <v>4.6331142512232244</v>
      </c>
      <c r="E794" s="14">
        <f t="shared" si="25"/>
        <v>1.5332292664419604</v>
      </c>
    </row>
    <row r="795" spans="1:5" ht="14.25" customHeight="1" x14ac:dyDescent="0.25">
      <c r="A795" s="2">
        <v>40963</v>
      </c>
      <c r="B795" s="6">
        <v>171473</v>
      </c>
      <c r="C795" s="15">
        <v>697395</v>
      </c>
      <c r="D795" s="14">
        <f t="shared" si="24"/>
        <v>4.0670834475398463</v>
      </c>
      <c r="E795" s="14">
        <f t="shared" si="25"/>
        <v>1.4029261449196193</v>
      </c>
    </row>
    <row r="796" spans="1:5" ht="14.25" customHeight="1" x14ac:dyDescent="0.25">
      <c r="A796" s="2">
        <v>40964</v>
      </c>
      <c r="B796" s="6">
        <v>171473</v>
      </c>
      <c r="C796" s="15">
        <v>110738</v>
      </c>
      <c r="D796" s="14">
        <f t="shared" si="24"/>
        <v>0.64580429572002584</v>
      </c>
      <c r="E796" s="14">
        <f t="shared" si="25"/>
        <v>-0.43725876889930809</v>
      </c>
    </row>
    <row r="797" spans="1:5" ht="14.25" customHeight="1" x14ac:dyDescent="0.25">
      <c r="A797" s="2">
        <v>40965</v>
      </c>
      <c r="B797" s="6">
        <v>171473</v>
      </c>
      <c r="C797" s="15">
        <v>3850</v>
      </c>
      <c r="D797" s="14">
        <f t="shared" si="24"/>
        <v>2.2452514390020585E-2</v>
      </c>
      <c r="E797" s="14">
        <f t="shared" si="25"/>
        <v>-3.7963526715098732</v>
      </c>
    </row>
    <row r="798" spans="1:5" ht="14.25" customHeight="1" x14ac:dyDescent="0.25">
      <c r="A798" s="2">
        <v>40966</v>
      </c>
      <c r="B798" s="6">
        <v>171473</v>
      </c>
      <c r="C798" s="15">
        <v>74514</v>
      </c>
      <c r="D798" s="14">
        <f t="shared" si="24"/>
        <v>0.43455237850856987</v>
      </c>
      <c r="E798" s="14">
        <f t="shared" si="25"/>
        <v>-0.83343879261561538</v>
      </c>
    </row>
    <row r="799" spans="1:5" ht="14.25" customHeight="1" x14ac:dyDescent="0.25">
      <c r="A799" s="2">
        <v>40967</v>
      </c>
      <c r="B799" s="6">
        <v>171473</v>
      </c>
      <c r="C799" s="15">
        <v>36148</v>
      </c>
      <c r="D799" s="14">
        <f t="shared" si="24"/>
        <v>0.21080869874557512</v>
      </c>
      <c r="E799" s="14">
        <f t="shared" si="25"/>
        <v>-1.5568041977698563</v>
      </c>
    </row>
    <row r="800" spans="1:5" ht="14.25" customHeight="1" x14ac:dyDescent="0.25">
      <c r="A800" s="2">
        <v>40968</v>
      </c>
      <c r="B800" s="6">
        <v>171473</v>
      </c>
      <c r="C800" s="15">
        <v>730672</v>
      </c>
      <c r="D800" s="14">
        <f t="shared" si="24"/>
        <v>4.261148985554577</v>
      </c>
      <c r="E800" s="14">
        <f t="shared" si="25"/>
        <v>1.4495388388336641</v>
      </c>
    </row>
    <row r="801" spans="1:5" ht="14.25" customHeight="1" x14ac:dyDescent="0.25">
      <c r="A801" s="2">
        <v>40969</v>
      </c>
      <c r="B801" s="6">
        <v>171473</v>
      </c>
      <c r="C801" s="15">
        <v>182483</v>
      </c>
      <c r="D801" s="14">
        <f t="shared" si="24"/>
        <v>1.0642083593335394</v>
      </c>
      <c r="E801" s="14">
        <f t="shared" si="25"/>
        <v>6.2231198189254343E-2</v>
      </c>
    </row>
    <row r="802" spans="1:5" ht="14.25" customHeight="1" x14ac:dyDescent="0.25">
      <c r="A802" s="2">
        <v>40970</v>
      </c>
      <c r="B802" s="6">
        <v>171473</v>
      </c>
      <c r="C802" s="15">
        <v>32373581</v>
      </c>
      <c r="D802" s="14">
        <f t="shared" si="24"/>
        <v>188.79695928805117</v>
      </c>
      <c r="E802" s="14">
        <f t="shared" si="25"/>
        <v>5.2406721481158751</v>
      </c>
    </row>
    <row r="803" spans="1:5" ht="14.25" customHeight="1" x14ac:dyDescent="0.25">
      <c r="A803" s="2">
        <v>40971</v>
      </c>
      <c r="B803" s="6">
        <v>171473</v>
      </c>
      <c r="C803" s="15">
        <v>7788292</v>
      </c>
      <c r="D803" s="14">
        <f t="shared" si="24"/>
        <v>45.419932000956422</v>
      </c>
      <c r="E803" s="14">
        <f t="shared" si="25"/>
        <v>3.8159510395595242</v>
      </c>
    </row>
    <row r="804" spans="1:5" ht="14.25" customHeight="1" x14ac:dyDescent="0.25">
      <c r="A804" s="2">
        <v>40972</v>
      </c>
      <c r="B804" s="6">
        <v>171473</v>
      </c>
      <c r="C804" s="15">
        <v>167993</v>
      </c>
      <c r="D804" s="14">
        <f t="shared" si="24"/>
        <v>0.97970525972018918</v>
      </c>
      <c r="E804" s="14">
        <f t="shared" si="25"/>
        <v>-2.0503507941053285E-2</v>
      </c>
    </row>
    <row r="805" spans="1:5" ht="14.25" customHeight="1" x14ac:dyDescent="0.25">
      <c r="A805" s="2">
        <v>40973</v>
      </c>
      <c r="B805" s="6">
        <v>171473</v>
      </c>
      <c r="C805" s="15">
        <v>1367777</v>
      </c>
      <c r="D805" s="14">
        <f t="shared" si="24"/>
        <v>7.9766318895686199</v>
      </c>
      <c r="E805" s="14">
        <f t="shared" si="25"/>
        <v>2.076516253389173</v>
      </c>
    </row>
    <row r="806" spans="1:5" ht="14.25" customHeight="1" x14ac:dyDescent="0.25">
      <c r="A806" s="2">
        <v>40974</v>
      </c>
      <c r="B806" s="6">
        <v>171473</v>
      </c>
      <c r="C806" s="15">
        <v>149563</v>
      </c>
      <c r="D806" s="14">
        <f t="shared" si="24"/>
        <v>0.8722247817440647</v>
      </c>
      <c r="E806" s="14">
        <f t="shared" si="25"/>
        <v>-0.13670811106256683</v>
      </c>
    </row>
    <row r="807" spans="1:5" ht="14.25" customHeight="1" x14ac:dyDescent="0.25">
      <c r="A807" s="2">
        <v>40975</v>
      </c>
      <c r="B807" s="6">
        <v>171473</v>
      </c>
      <c r="C807" s="15">
        <v>12912</v>
      </c>
      <c r="D807" s="14">
        <f t="shared" si="24"/>
        <v>7.5300484624401504E-2</v>
      </c>
      <c r="E807" s="14">
        <f t="shared" si="25"/>
        <v>-2.5862687082819731</v>
      </c>
    </row>
    <row r="808" spans="1:5" ht="14.25" customHeight="1" x14ac:dyDescent="0.25">
      <c r="A808" s="2">
        <v>40976</v>
      </c>
      <c r="B808" s="6">
        <v>171473</v>
      </c>
      <c r="C808" s="15">
        <v>144096</v>
      </c>
      <c r="D808" s="14">
        <f t="shared" si="24"/>
        <v>0.84034221131023545</v>
      </c>
      <c r="E808" s="14">
        <f t="shared" si="25"/>
        <v>-0.17394607569040471</v>
      </c>
    </row>
    <row r="809" spans="1:5" ht="14.25" customHeight="1" x14ac:dyDescent="0.25">
      <c r="A809" s="2">
        <v>40977</v>
      </c>
      <c r="B809" s="6">
        <v>171473</v>
      </c>
      <c r="C809" s="15">
        <v>85020</v>
      </c>
      <c r="D809" s="14">
        <f t="shared" si="24"/>
        <v>0.49582149959468835</v>
      </c>
      <c r="E809" s="14">
        <f t="shared" si="25"/>
        <v>-0.7015392968789218</v>
      </c>
    </row>
    <row r="810" spans="1:5" ht="14.25" customHeight="1" x14ac:dyDescent="0.25">
      <c r="A810" s="2">
        <v>40978</v>
      </c>
      <c r="B810" s="6">
        <v>171473</v>
      </c>
      <c r="C810" s="15">
        <v>1823</v>
      </c>
      <c r="D810" s="14">
        <f t="shared" si="24"/>
        <v>1.0631411359222735E-2</v>
      </c>
      <c r="E810" s="14">
        <f t="shared" si="25"/>
        <v>-4.5439423241130399</v>
      </c>
    </row>
    <row r="811" spans="1:5" ht="14.25" customHeight="1" x14ac:dyDescent="0.25">
      <c r="A811" s="2">
        <v>40979</v>
      </c>
      <c r="B811" s="6">
        <v>171473</v>
      </c>
      <c r="C811" s="15">
        <v>9357</v>
      </c>
      <c r="D811" s="14">
        <f t="shared" si="24"/>
        <v>5.4568357700629254E-2</v>
      </c>
      <c r="E811" s="14">
        <f t="shared" si="25"/>
        <v>-2.90830109351579</v>
      </c>
    </row>
    <row r="812" spans="1:5" ht="14.25" customHeight="1" x14ac:dyDescent="0.25">
      <c r="A812" s="2">
        <v>40980</v>
      </c>
      <c r="B812" s="6">
        <v>171473</v>
      </c>
      <c r="C812" s="15">
        <v>326309</v>
      </c>
      <c r="D812" s="14">
        <f t="shared" si="24"/>
        <v>1.9029759787255136</v>
      </c>
      <c r="E812" s="14">
        <f t="shared" si="25"/>
        <v>0.64341896538910648</v>
      </c>
    </row>
    <row r="813" spans="1:5" ht="14.25" customHeight="1" x14ac:dyDescent="0.25">
      <c r="A813" s="2">
        <v>40981</v>
      </c>
      <c r="B813" s="6">
        <v>171473</v>
      </c>
      <c r="C813" s="15">
        <v>333827</v>
      </c>
      <c r="D813" s="14">
        <f t="shared" si="24"/>
        <v>1.9468196159162083</v>
      </c>
      <c r="E813" s="14">
        <f t="shared" si="25"/>
        <v>0.66619707490554936</v>
      </c>
    </row>
    <row r="814" spans="1:5" ht="14.25" customHeight="1" x14ac:dyDescent="0.25">
      <c r="A814" s="2">
        <v>40982</v>
      </c>
      <c r="B814" s="6">
        <v>171473</v>
      </c>
      <c r="C814" s="15">
        <v>47617</v>
      </c>
      <c r="D814" s="14">
        <f t="shared" si="24"/>
        <v>0.27769386434015852</v>
      </c>
      <c r="E814" s="14">
        <f t="shared" si="25"/>
        <v>-1.2812359794753783</v>
      </c>
    </row>
    <row r="815" spans="1:5" ht="14.25" customHeight="1" x14ac:dyDescent="0.25">
      <c r="A815" s="2">
        <v>40983</v>
      </c>
      <c r="B815" s="6">
        <v>171473</v>
      </c>
      <c r="C815" s="15">
        <v>972571</v>
      </c>
      <c r="D815" s="14">
        <f t="shared" si="24"/>
        <v>5.6718608760562885</v>
      </c>
      <c r="E815" s="14">
        <f t="shared" si="25"/>
        <v>1.7355172607301843</v>
      </c>
    </row>
    <row r="816" spans="1:5" ht="14.25" customHeight="1" x14ac:dyDescent="0.25">
      <c r="A816" s="2">
        <v>40984</v>
      </c>
      <c r="B816" s="6">
        <v>171473</v>
      </c>
      <c r="C816" s="15">
        <v>194195</v>
      </c>
      <c r="D816" s="14">
        <f t="shared" si="24"/>
        <v>1.1325106576545578</v>
      </c>
      <c r="E816" s="14">
        <f t="shared" si="25"/>
        <v>0.12443698906327276</v>
      </c>
    </row>
    <row r="817" spans="1:5" ht="14.25" customHeight="1" x14ac:dyDescent="0.25">
      <c r="A817" s="2">
        <v>40985</v>
      </c>
      <c r="B817" s="6">
        <v>171473</v>
      </c>
      <c r="C817" s="15">
        <v>99212</v>
      </c>
      <c r="D817" s="14">
        <f t="shared" si="24"/>
        <v>0.57858671627603175</v>
      </c>
      <c r="E817" s="14">
        <f t="shared" si="25"/>
        <v>-0.54716684509281066</v>
      </c>
    </row>
    <row r="818" spans="1:5" ht="14.25" customHeight="1" x14ac:dyDescent="0.25">
      <c r="A818" s="2">
        <v>40986</v>
      </c>
      <c r="B818" s="6">
        <v>171473</v>
      </c>
      <c r="C818" s="15">
        <v>197179</v>
      </c>
      <c r="D818" s="14">
        <f t="shared" si="24"/>
        <v>1.1499128142623036</v>
      </c>
      <c r="E818" s="14">
        <f t="shared" si="25"/>
        <v>0.13968612581620266</v>
      </c>
    </row>
    <row r="819" spans="1:5" ht="14.25" customHeight="1" x14ac:dyDescent="0.25">
      <c r="A819" s="2">
        <v>40987</v>
      </c>
      <c r="B819" s="6">
        <v>171473</v>
      </c>
      <c r="C819" s="15">
        <v>5799</v>
      </c>
      <c r="D819" s="14">
        <f t="shared" si="24"/>
        <v>3.3818735311098538E-2</v>
      </c>
      <c r="E819" s="14">
        <f t="shared" si="25"/>
        <v>-3.3867403309152624</v>
      </c>
    </row>
    <row r="820" spans="1:5" ht="14.25" customHeight="1" x14ac:dyDescent="0.25">
      <c r="A820" s="2">
        <v>40988</v>
      </c>
      <c r="B820" s="6">
        <v>171473</v>
      </c>
      <c r="C820" s="15">
        <v>134572</v>
      </c>
      <c r="D820" s="14">
        <f t="shared" si="24"/>
        <v>0.78479993934905201</v>
      </c>
      <c r="E820" s="14">
        <f t="shared" si="25"/>
        <v>-0.24232644801303052</v>
      </c>
    </row>
    <row r="821" spans="1:5" ht="14.25" customHeight="1" x14ac:dyDescent="0.25">
      <c r="A821" s="2">
        <v>40989</v>
      </c>
      <c r="B821" s="6">
        <v>171473</v>
      </c>
      <c r="C821" s="15">
        <v>81981</v>
      </c>
      <c r="D821" s="14">
        <f t="shared" si="24"/>
        <v>0.47809859278137085</v>
      </c>
      <c r="E821" s="14">
        <f t="shared" si="25"/>
        <v>-0.73793830671067362</v>
      </c>
    </row>
    <row r="822" spans="1:5" ht="14.25" customHeight="1" x14ac:dyDescent="0.25">
      <c r="A822" s="2">
        <v>40990</v>
      </c>
      <c r="B822" s="6">
        <v>171473</v>
      </c>
      <c r="C822" s="15">
        <v>18981</v>
      </c>
      <c r="D822" s="14">
        <f t="shared" si="24"/>
        <v>0.11069381185376123</v>
      </c>
      <c r="E822" s="14">
        <f t="shared" si="25"/>
        <v>-2.2009873409767091</v>
      </c>
    </row>
    <row r="823" spans="1:5" ht="14.25" customHeight="1" x14ac:dyDescent="0.25">
      <c r="A823" s="2">
        <v>40991</v>
      </c>
      <c r="B823" s="6">
        <v>171473</v>
      </c>
      <c r="C823" s="15">
        <v>76151</v>
      </c>
      <c r="D823" s="14">
        <f t="shared" si="24"/>
        <v>0.44409907099076823</v>
      </c>
      <c r="E823" s="14">
        <f t="shared" si="25"/>
        <v>-0.8117076085782563</v>
      </c>
    </row>
    <row r="824" spans="1:5" ht="14.25" customHeight="1" x14ac:dyDescent="0.25">
      <c r="A824" s="2">
        <v>40992</v>
      </c>
      <c r="B824" s="6">
        <v>171473</v>
      </c>
      <c r="C824" s="15">
        <v>61332</v>
      </c>
      <c r="D824" s="14">
        <f t="shared" si="24"/>
        <v>0.35767730196590719</v>
      </c>
      <c r="E824" s="14">
        <f t="shared" si="25"/>
        <v>-1.0281240902354229</v>
      </c>
    </row>
    <row r="825" spans="1:5" ht="14.25" customHeight="1" x14ac:dyDescent="0.25">
      <c r="A825" s="2">
        <v>40993</v>
      </c>
      <c r="B825" s="6">
        <v>171473</v>
      </c>
      <c r="C825" s="15">
        <v>16011</v>
      </c>
      <c r="D825" s="14">
        <f t="shared" si="24"/>
        <v>9.3373300752888216E-2</v>
      </c>
      <c r="E825" s="14">
        <f t="shared" si="25"/>
        <v>-2.3711498337896484</v>
      </c>
    </row>
    <row r="826" spans="1:5" ht="14.25" customHeight="1" x14ac:dyDescent="0.25">
      <c r="A826" s="2">
        <v>40994</v>
      </c>
      <c r="B826" s="6">
        <v>171473</v>
      </c>
      <c r="C826" s="15">
        <v>90372</v>
      </c>
      <c r="D826" s="14">
        <f t="shared" si="24"/>
        <v>0.52703341050777675</v>
      </c>
      <c r="E826" s="14">
        <f t="shared" si="25"/>
        <v>-0.64049133490235088</v>
      </c>
    </row>
    <row r="827" spans="1:5" ht="14.25" customHeight="1" x14ac:dyDescent="0.25">
      <c r="A827" s="2">
        <v>40995</v>
      </c>
      <c r="B827" s="6">
        <v>171473</v>
      </c>
      <c r="C827" s="15">
        <v>23017</v>
      </c>
      <c r="D827" s="14">
        <f t="shared" si="24"/>
        <v>0.13423104512080619</v>
      </c>
      <c r="E827" s="14">
        <f t="shared" si="25"/>
        <v>-2.0081927464680089</v>
      </c>
    </row>
    <row r="828" spans="1:5" ht="14.25" customHeight="1" x14ac:dyDescent="0.25">
      <c r="A828" s="2">
        <v>40996</v>
      </c>
      <c r="B828" s="6">
        <v>171473</v>
      </c>
      <c r="C828" s="15">
        <v>148731</v>
      </c>
      <c r="D828" s="14">
        <f t="shared" si="24"/>
        <v>0.8673727059070524</v>
      </c>
      <c r="E828" s="14">
        <f t="shared" si="25"/>
        <v>-0.14228651463457445</v>
      </c>
    </row>
    <row r="829" spans="1:5" ht="14.25" customHeight="1" x14ac:dyDescent="0.25">
      <c r="A829" s="2">
        <v>40997</v>
      </c>
      <c r="B829" s="6">
        <v>171473</v>
      </c>
      <c r="C829" s="15">
        <v>111629</v>
      </c>
      <c r="D829" s="14">
        <f t="shared" si="24"/>
        <v>0.65100044905028775</v>
      </c>
      <c r="E829" s="14">
        <f t="shared" si="25"/>
        <v>-0.42924494698841748</v>
      </c>
    </row>
    <row r="830" spans="1:5" ht="14.25" customHeight="1" x14ac:dyDescent="0.25">
      <c r="A830" s="2">
        <v>40998</v>
      </c>
      <c r="B830" s="6">
        <v>171473</v>
      </c>
      <c r="C830" s="15">
        <v>105489</v>
      </c>
      <c r="D830" s="14">
        <f t="shared" si="24"/>
        <v>0.61519306246464456</v>
      </c>
      <c r="E830" s="14">
        <f t="shared" si="25"/>
        <v>-0.48581913773230329</v>
      </c>
    </row>
    <row r="831" spans="1:5" ht="14.25" customHeight="1" x14ac:dyDescent="0.25">
      <c r="A831" s="2">
        <v>40999</v>
      </c>
      <c r="B831" s="6">
        <v>171473</v>
      </c>
      <c r="C831" s="15">
        <v>54424</v>
      </c>
      <c r="D831" s="14">
        <f t="shared" si="24"/>
        <v>0.31739107614609879</v>
      </c>
      <c r="E831" s="14">
        <f t="shared" si="25"/>
        <v>-1.1476205867668063</v>
      </c>
    </row>
    <row r="832" spans="1:5" ht="14.25" customHeight="1" x14ac:dyDescent="0.25">
      <c r="A832" s="2">
        <v>41000</v>
      </c>
      <c r="B832" s="6">
        <v>171473</v>
      </c>
      <c r="C832" s="15">
        <v>25846</v>
      </c>
      <c r="D832" s="14">
        <f t="shared" si="24"/>
        <v>0.1507292693310317</v>
      </c>
      <c r="E832" s="14">
        <f t="shared" si="25"/>
        <v>-1.8922699697065664</v>
      </c>
    </row>
    <row r="833" spans="1:5" ht="14.25" customHeight="1" x14ac:dyDescent="0.25">
      <c r="A833" s="2">
        <v>41001</v>
      </c>
      <c r="B833" s="6">
        <v>171473</v>
      </c>
      <c r="C833" s="15">
        <v>157646</v>
      </c>
      <c r="D833" s="14">
        <f t="shared" si="24"/>
        <v>0.91936339831926894</v>
      </c>
      <c r="E833" s="14">
        <f t="shared" si="25"/>
        <v>-8.4073806801345255E-2</v>
      </c>
    </row>
    <row r="834" spans="1:5" ht="14.25" customHeight="1" x14ac:dyDescent="0.25">
      <c r="A834" s="2">
        <v>41002</v>
      </c>
      <c r="B834" s="6">
        <v>171473</v>
      </c>
      <c r="C834" s="15">
        <v>106663</v>
      </c>
      <c r="D834" s="14">
        <f t="shared" si="24"/>
        <v>0.62203962139812097</v>
      </c>
      <c r="E834" s="14">
        <f t="shared" si="25"/>
        <v>-0.47475148827473723</v>
      </c>
    </row>
    <row r="835" spans="1:5" ht="14.25" customHeight="1" x14ac:dyDescent="0.25">
      <c r="A835" s="2">
        <v>41003</v>
      </c>
      <c r="B835" s="6">
        <v>171473</v>
      </c>
      <c r="C835" s="15">
        <v>56259</v>
      </c>
      <c r="D835" s="14">
        <f t="shared" si="24"/>
        <v>0.32809246936835534</v>
      </c>
      <c r="E835" s="14">
        <f t="shared" si="25"/>
        <v>-1.1144597915236714</v>
      </c>
    </row>
    <row r="836" spans="1:5" ht="14.25" customHeight="1" x14ac:dyDescent="0.25">
      <c r="A836" s="2">
        <v>41004</v>
      </c>
      <c r="B836" s="6">
        <v>171473</v>
      </c>
      <c r="C836" s="15">
        <v>609821</v>
      </c>
      <c r="D836" s="14">
        <f t="shared" si="24"/>
        <v>3.5563674747627907</v>
      </c>
      <c r="E836" s="14">
        <f t="shared" si="25"/>
        <v>1.2687396516721292</v>
      </c>
    </row>
    <row r="837" spans="1:5" ht="14.25" customHeight="1" x14ac:dyDescent="0.25">
      <c r="A837" s="2">
        <v>41005</v>
      </c>
      <c r="B837" s="6">
        <v>171473</v>
      </c>
      <c r="C837" s="15">
        <v>140840</v>
      </c>
      <c r="D837" s="14">
        <f t="shared" si="24"/>
        <v>0.82135379914038942</v>
      </c>
      <c r="E837" s="14">
        <f t="shared" si="25"/>
        <v>-0.19680132552271415</v>
      </c>
    </row>
    <row r="838" spans="1:5" ht="14.25" customHeight="1" x14ac:dyDescent="0.25">
      <c r="A838" s="2">
        <v>41006</v>
      </c>
      <c r="B838" s="6">
        <v>171473</v>
      </c>
      <c r="C838" s="15">
        <v>58679</v>
      </c>
      <c r="D838" s="14">
        <f t="shared" si="24"/>
        <v>0.34220547841351118</v>
      </c>
      <c r="E838" s="14">
        <f t="shared" si="25"/>
        <v>-1.072343908261453</v>
      </c>
    </row>
    <row r="839" spans="1:5" ht="14.25" customHeight="1" x14ac:dyDescent="0.25">
      <c r="A839" s="2">
        <v>41007</v>
      </c>
      <c r="B839" s="6">
        <v>171473</v>
      </c>
      <c r="C839" s="15">
        <v>346</v>
      </c>
      <c r="D839" s="14">
        <f t="shared" si="24"/>
        <v>2.0178103841421097E-3</v>
      </c>
      <c r="E839" s="14">
        <f t="shared" si="25"/>
        <v>-6.205742323733979</v>
      </c>
    </row>
    <row r="840" spans="1:5" ht="14.25" customHeight="1" x14ac:dyDescent="0.25">
      <c r="A840" s="2">
        <v>41008</v>
      </c>
      <c r="B840" s="6">
        <v>171473</v>
      </c>
      <c r="C840" s="15">
        <v>92760</v>
      </c>
      <c r="D840" s="14">
        <f t="shared" si="24"/>
        <v>0.540959801251509</v>
      </c>
      <c r="E840" s="14">
        <f t="shared" si="25"/>
        <v>-0.6144103074222349</v>
      </c>
    </row>
    <row r="841" spans="1:5" ht="14.25" customHeight="1" x14ac:dyDescent="0.25">
      <c r="A841" s="2">
        <v>41009</v>
      </c>
      <c r="B841" s="6">
        <v>171473</v>
      </c>
      <c r="C841" s="15">
        <v>118396</v>
      </c>
      <c r="D841" s="14">
        <f t="shared" si="24"/>
        <v>0.69046438797944865</v>
      </c>
      <c r="E841" s="14">
        <f t="shared" si="25"/>
        <v>-0.37039088171412926</v>
      </c>
    </row>
    <row r="842" spans="1:5" ht="14.25" customHeight="1" x14ac:dyDescent="0.25">
      <c r="A842" s="2">
        <v>41010</v>
      </c>
      <c r="B842" s="6">
        <v>171473</v>
      </c>
      <c r="C842" s="15">
        <v>37961</v>
      </c>
      <c r="D842" s="14">
        <f t="shared" si="24"/>
        <v>0.22138179188560297</v>
      </c>
      <c r="E842" s="14">
        <f t="shared" si="25"/>
        <v>-1.5078665028953291</v>
      </c>
    </row>
    <row r="843" spans="1:5" ht="14.25" customHeight="1" x14ac:dyDescent="0.25">
      <c r="A843" s="2">
        <v>41011</v>
      </c>
      <c r="B843" s="6">
        <v>171473</v>
      </c>
      <c r="C843" s="15">
        <v>39981</v>
      </c>
      <c r="D843" s="14">
        <f t="shared" ref="D843:D906" si="26">C843/B843</f>
        <v>0.23316207216296445</v>
      </c>
      <c r="E843" s="14">
        <f t="shared" si="25"/>
        <v>-1.4560214785438661</v>
      </c>
    </row>
    <row r="844" spans="1:5" ht="14.25" customHeight="1" x14ac:dyDescent="0.25">
      <c r="A844" s="2">
        <v>41012</v>
      </c>
      <c r="B844" s="6">
        <v>171473</v>
      </c>
      <c r="C844" s="15">
        <v>47815</v>
      </c>
      <c r="D844" s="14">
        <f t="shared" si="26"/>
        <v>0.27884856508021671</v>
      </c>
      <c r="E844" s="14">
        <f t="shared" ref="E844:E907" si="27">LN(D844)</f>
        <v>-1.2770864220080598</v>
      </c>
    </row>
    <row r="845" spans="1:5" ht="14.25" customHeight="1" x14ac:dyDescent="0.25">
      <c r="A845" s="2">
        <v>41013</v>
      </c>
      <c r="B845" s="6">
        <v>171473</v>
      </c>
      <c r="C845" s="15">
        <v>7034</v>
      </c>
      <c r="D845" s="14">
        <f t="shared" si="26"/>
        <v>4.1021035381663587E-2</v>
      </c>
      <c r="E845" s="14">
        <f t="shared" si="27"/>
        <v>-3.1936702857577752</v>
      </c>
    </row>
    <row r="846" spans="1:5" ht="14.25" customHeight="1" x14ac:dyDescent="0.25">
      <c r="A846" s="2">
        <v>41014</v>
      </c>
      <c r="B846" s="6">
        <v>171473</v>
      </c>
      <c r="C846" s="15">
        <v>4518</v>
      </c>
      <c r="D846" s="14">
        <f t="shared" si="26"/>
        <v>2.6348171432237145E-2</v>
      </c>
      <c r="E846" s="14">
        <f t="shared" si="27"/>
        <v>-3.6363564017637544</v>
      </c>
    </row>
    <row r="847" spans="1:5" ht="14.25" customHeight="1" x14ac:dyDescent="0.25">
      <c r="A847" s="2">
        <v>41015</v>
      </c>
      <c r="B847" s="6">
        <v>171473</v>
      </c>
      <c r="C847" s="15">
        <v>48635</v>
      </c>
      <c r="D847" s="14">
        <f t="shared" si="26"/>
        <v>0.2836306590541951</v>
      </c>
      <c r="E847" s="14">
        <f t="shared" si="27"/>
        <v>-1.2600823834881623</v>
      </c>
    </row>
    <row r="848" spans="1:5" ht="14.25" customHeight="1" x14ac:dyDescent="0.25">
      <c r="A848" s="2">
        <v>41016</v>
      </c>
      <c r="B848" s="6">
        <v>171473</v>
      </c>
      <c r="C848" s="15">
        <v>132691</v>
      </c>
      <c r="D848" s="14">
        <f t="shared" si="26"/>
        <v>0.77383028231849915</v>
      </c>
      <c r="E848" s="14">
        <f t="shared" si="27"/>
        <v>-0.25640270292666772</v>
      </c>
    </row>
    <row r="849" spans="1:5" ht="14.25" customHeight="1" x14ac:dyDescent="0.25">
      <c r="A849" s="2">
        <v>41017</v>
      </c>
      <c r="B849" s="6">
        <v>171473</v>
      </c>
      <c r="C849" s="15">
        <v>181029</v>
      </c>
      <c r="D849" s="14">
        <f t="shared" si="26"/>
        <v>1.055728890262607</v>
      </c>
      <c r="E849" s="14">
        <f t="shared" si="27"/>
        <v>5.4231419616722336E-2</v>
      </c>
    </row>
    <row r="850" spans="1:5" ht="14.25" customHeight="1" x14ac:dyDescent="0.25">
      <c r="A850" s="2">
        <v>41018</v>
      </c>
      <c r="B850" s="6">
        <v>171473</v>
      </c>
      <c r="C850" s="15">
        <v>277687</v>
      </c>
      <c r="D850" s="14">
        <f t="shared" si="26"/>
        <v>1.6194211333562718</v>
      </c>
      <c r="E850" s="14">
        <f t="shared" si="27"/>
        <v>0.4820687602997501</v>
      </c>
    </row>
    <row r="851" spans="1:5" ht="14.25" customHeight="1" x14ac:dyDescent="0.25">
      <c r="A851" s="2">
        <v>41019</v>
      </c>
      <c r="B851" s="6">
        <v>171473</v>
      </c>
      <c r="C851" s="15">
        <v>1324810</v>
      </c>
      <c r="D851" s="14">
        <f t="shared" si="26"/>
        <v>7.726055997154071</v>
      </c>
      <c r="E851" s="14">
        <f t="shared" si="27"/>
        <v>2.04459851210212</v>
      </c>
    </row>
    <row r="852" spans="1:5" ht="14.25" customHeight="1" x14ac:dyDescent="0.25">
      <c r="A852" s="2">
        <v>41020</v>
      </c>
      <c r="B852" s="6">
        <v>171473</v>
      </c>
      <c r="C852" s="15">
        <v>28263</v>
      </c>
      <c r="D852" s="14">
        <f t="shared" si="26"/>
        <v>0.16482478291042904</v>
      </c>
      <c r="E852" s="14">
        <f t="shared" si="27"/>
        <v>-1.8028722910749255</v>
      </c>
    </row>
    <row r="853" spans="1:5" ht="14.25" customHeight="1" x14ac:dyDescent="0.25">
      <c r="A853" s="2">
        <v>41021</v>
      </c>
      <c r="B853" s="6">
        <v>171473</v>
      </c>
      <c r="C853" s="15">
        <v>60391</v>
      </c>
      <c r="D853" s="14">
        <f t="shared" si="26"/>
        <v>0.35218955753967096</v>
      </c>
      <c r="E853" s="14">
        <f t="shared" si="27"/>
        <v>-1.0435857325939029</v>
      </c>
    </row>
    <row r="854" spans="1:5" ht="14.25" customHeight="1" x14ac:dyDescent="0.25">
      <c r="A854" s="2">
        <v>41022</v>
      </c>
      <c r="B854" s="6">
        <v>171473</v>
      </c>
      <c r="C854" s="15">
        <v>108374</v>
      </c>
      <c r="D854" s="14">
        <f t="shared" si="26"/>
        <v>0.63201786870236132</v>
      </c>
      <c r="E854" s="14">
        <f t="shared" si="27"/>
        <v>-0.45883761197173084</v>
      </c>
    </row>
    <row r="855" spans="1:5" ht="14.25" customHeight="1" x14ac:dyDescent="0.25">
      <c r="A855" s="2">
        <v>41023</v>
      </c>
      <c r="B855" s="6">
        <v>171473</v>
      </c>
      <c r="C855" s="15">
        <v>30463</v>
      </c>
      <c r="D855" s="14">
        <f t="shared" si="26"/>
        <v>0.17765479113329796</v>
      </c>
      <c r="E855" s="14">
        <f t="shared" si="27"/>
        <v>-1.7279129873696359</v>
      </c>
    </row>
    <row r="856" spans="1:5" ht="14.25" customHeight="1" x14ac:dyDescent="0.25">
      <c r="A856" s="2">
        <v>41024</v>
      </c>
      <c r="B856" s="6">
        <v>171473</v>
      </c>
      <c r="C856" s="15">
        <v>222061</v>
      </c>
      <c r="D856" s="14">
        <f t="shared" si="26"/>
        <v>1.2950202072629511</v>
      </c>
      <c r="E856" s="14">
        <f t="shared" si="27"/>
        <v>0.25852629909381381</v>
      </c>
    </row>
    <row r="857" spans="1:5" ht="14.25" customHeight="1" x14ac:dyDescent="0.25">
      <c r="A857" s="2">
        <v>41025</v>
      </c>
      <c r="B857" s="6">
        <v>171473</v>
      </c>
      <c r="C857" s="15">
        <v>931089</v>
      </c>
      <c r="D857" s="14">
        <f t="shared" si="26"/>
        <v>5.4299452391921763</v>
      </c>
      <c r="E857" s="14">
        <f t="shared" si="27"/>
        <v>1.6919290490316723</v>
      </c>
    </row>
    <row r="858" spans="1:5" ht="14.25" customHeight="1" x14ac:dyDescent="0.25">
      <c r="A858" s="2">
        <v>41026</v>
      </c>
      <c r="B858" s="6">
        <v>171473</v>
      </c>
      <c r="C858" s="15">
        <v>14707</v>
      </c>
      <c r="D858" s="14">
        <f t="shared" si="26"/>
        <v>8.5768604969878634E-2</v>
      </c>
      <c r="E858" s="14">
        <f t="shared" si="27"/>
        <v>-2.4561022488913893</v>
      </c>
    </row>
    <row r="859" spans="1:5" ht="14.25" customHeight="1" x14ac:dyDescent="0.25">
      <c r="A859" s="2">
        <v>41027</v>
      </c>
      <c r="B859" s="6">
        <v>171473</v>
      </c>
      <c r="C859" s="15">
        <v>217520</v>
      </c>
      <c r="D859" s="14">
        <f t="shared" si="26"/>
        <v>1.2685379039265656</v>
      </c>
      <c r="E859" s="14">
        <f t="shared" si="27"/>
        <v>0.23786498051464935</v>
      </c>
    </row>
    <row r="860" spans="1:5" ht="14.25" customHeight="1" x14ac:dyDescent="0.25">
      <c r="A860" s="2">
        <v>41028</v>
      </c>
      <c r="B860" s="6">
        <v>171473</v>
      </c>
      <c r="C860" s="15">
        <v>187584</v>
      </c>
      <c r="D860" s="14">
        <f t="shared" si="26"/>
        <v>1.0939564829448367</v>
      </c>
      <c r="E860" s="14">
        <f t="shared" si="27"/>
        <v>8.9800925278861299E-2</v>
      </c>
    </row>
    <row r="861" spans="1:5" ht="14.25" customHeight="1" x14ac:dyDescent="0.25">
      <c r="A861" s="2">
        <v>41029</v>
      </c>
      <c r="B861" s="6">
        <v>171473</v>
      </c>
      <c r="C861" s="15">
        <v>720327</v>
      </c>
      <c r="D861" s="14">
        <f t="shared" si="26"/>
        <v>4.2008187877974956</v>
      </c>
      <c r="E861" s="14">
        <f t="shared" si="27"/>
        <v>1.435279455764737</v>
      </c>
    </row>
    <row r="862" spans="1:5" ht="14.25" customHeight="1" x14ac:dyDescent="0.25">
      <c r="A862" s="2">
        <v>41030</v>
      </c>
      <c r="B862" s="6">
        <v>171473</v>
      </c>
      <c r="C862" s="15">
        <v>268633</v>
      </c>
      <c r="D862" s="14">
        <f t="shared" si="26"/>
        <v>1.5666198176972468</v>
      </c>
      <c r="E862" s="14">
        <f t="shared" si="27"/>
        <v>0.4489203160032797</v>
      </c>
    </row>
    <row r="863" spans="1:5" ht="14.25" customHeight="1" x14ac:dyDescent="0.25">
      <c r="A863" s="2">
        <v>41031</v>
      </c>
      <c r="B863" s="6">
        <v>171473</v>
      </c>
      <c r="C863" s="15">
        <v>119333</v>
      </c>
      <c r="D863" s="14">
        <f t="shared" si="26"/>
        <v>0.69592880511800692</v>
      </c>
      <c r="E863" s="14">
        <f t="shared" si="27"/>
        <v>-0.36250791537696592</v>
      </c>
    </row>
    <row r="864" spans="1:5" ht="14.25" customHeight="1" x14ac:dyDescent="0.25">
      <c r="A864" s="2">
        <v>41032</v>
      </c>
      <c r="B864" s="6">
        <v>171473</v>
      </c>
      <c r="C864" s="15">
        <v>134996</v>
      </c>
      <c r="D864" s="14">
        <f t="shared" si="26"/>
        <v>0.78727263184291407</v>
      </c>
      <c r="E864" s="14">
        <f t="shared" si="27"/>
        <v>-0.23918067143973215</v>
      </c>
    </row>
    <row r="865" spans="1:5" ht="14.25" customHeight="1" x14ac:dyDescent="0.25">
      <c r="A865" s="2">
        <v>41033</v>
      </c>
      <c r="B865" s="6">
        <v>171473</v>
      </c>
      <c r="C865" s="15">
        <v>200600</v>
      </c>
      <c r="D865" s="14">
        <f t="shared" si="26"/>
        <v>1.1698634770488647</v>
      </c>
      <c r="E865" s="14">
        <f t="shared" si="27"/>
        <v>0.15688705571826919</v>
      </c>
    </row>
    <row r="866" spans="1:5" ht="14.25" customHeight="1" x14ac:dyDescent="0.25">
      <c r="A866" s="2">
        <v>41034</v>
      </c>
      <c r="B866" s="6">
        <v>171473</v>
      </c>
      <c r="C866" s="15">
        <v>556036</v>
      </c>
      <c r="D866" s="14">
        <f t="shared" si="26"/>
        <v>3.2427029328232435</v>
      </c>
      <c r="E866" s="14">
        <f t="shared" si="27"/>
        <v>1.1764072205463811</v>
      </c>
    </row>
    <row r="867" spans="1:5" ht="14.25" customHeight="1" x14ac:dyDescent="0.25">
      <c r="A867" s="2">
        <v>41035</v>
      </c>
      <c r="B867" s="6">
        <v>171473</v>
      </c>
      <c r="C867" s="15">
        <v>27404</v>
      </c>
      <c r="D867" s="14">
        <f t="shared" si="26"/>
        <v>0.15981524788159068</v>
      </c>
      <c r="E867" s="14">
        <f t="shared" si="27"/>
        <v>-1.8337368316689133</v>
      </c>
    </row>
    <row r="868" spans="1:5" ht="14.25" customHeight="1" x14ac:dyDescent="0.25">
      <c r="A868" s="2">
        <v>41036</v>
      </c>
      <c r="B868" s="6">
        <v>171473</v>
      </c>
      <c r="C868" s="15">
        <v>94903</v>
      </c>
      <c r="D868" s="14">
        <f t="shared" si="26"/>
        <v>0.55345739562496721</v>
      </c>
      <c r="E868" s="14">
        <f t="shared" si="27"/>
        <v>-0.59157050246994647</v>
      </c>
    </row>
    <row r="869" spans="1:5" ht="14.25" customHeight="1" x14ac:dyDescent="0.25">
      <c r="A869" s="2">
        <v>41037</v>
      </c>
      <c r="B869" s="6">
        <v>171473</v>
      </c>
      <c r="C869" s="15">
        <v>1624595</v>
      </c>
      <c r="D869" s="14">
        <f t="shared" si="26"/>
        <v>9.4743487312871419</v>
      </c>
      <c r="E869" s="14">
        <f t="shared" si="27"/>
        <v>2.2485880131218918</v>
      </c>
    </row>
    <row r="870" spans="1:5" ht="14.25" customHeight="1" x14ac:dyDescent="0.25">
      <c r="A870" s="2">
        <v>41038</v>
      </c>
      <c r="B870" s="6">
        <v>171473</v>
      </c>
      <c r="C870" s="15">
        <v>186317</v>
      </c>
      <c r="D870" s="14">
        <f t="shared" si="26"/>
        <v>1.0865675645728483</v>
      </c>
      <c r="E870" s="14">
        <f t="shared" si="27"/>
        <v>8.30237043058486E-2</v>
      </c>
    </row>
    <row r="871" spans="1:5" ht="14.25" customHeight="1" x14ac:dyDescent="0.25">
      <c r="A871" s="2">
        <v>41039</v>
      </c>
      <c r="B871" s="6">
        <v>171473</v>
      </c>
      <c r="C871" s="15">
        <v>7785</v>
      </c>
      <c r="D871" s="14">
        <f t="shared" si="26"/>
        <v>4.5400733643197473E-2</v>
      </c>
      <c r="E871" s="14">
        <f t="shared" si="27"/>
        <v>-3.0922270145236044</v>
      </c>
    </row>
    <row r="872" spans="1:5" ht="14.25" customHeight="1" x14ac:dyDescent="0.25">
      <c r="A872" s="2">
        <v>41040</v>
      </c>
      <c r="B872" s="6">
        <v>171473</v>
      </c>
      <c r="C872" s="15">
        <v>24046</v>
      </c>
      <c r="D872" s="14">
        <f t="shared" si="26"/>
        <v>0.14023198987595714</v>
      </c>
      <c r="E872" s="14">
        <f t="shared" si="27"/>
        <v>-1.9644571572568486</v>
      </c>
    </row>
    <row r="873" spans="1:5" ht="14.25" customHeight="1" x14ac:dyDescent="0.25">
      <c r="A873" s="2">
        <v>41041</v>
      </c>
      <c r="B873" s="6">
        <v>171473</v>
      </c>
      <c r="C873" s="15">
        <v>2062</v>
      </c>
      <c r="D873" s="14">
        <f t="shared" si="26"/>
        <v>1.2025216797979858E-2</v>
      </c>
      <c r="E873" s="14">
        <f t="shared" si="27"/>
        <v>-4.4207494342147973</v>
      </c>
    </row>
    <row r="874" spans="1:5" ht="14.25" customHeight="1" x14ac:dyDescent="0.25">
      <c r="A874" s="2">
        <v>41042</v>
      </c>
      <c r="B874" s="6">
        <v>171473</v>
      </c>
      <c r="C874" s="15">
        <v>29805</v>
      </c>
      <c r="D874" s="14">
        <f t="shared" si="26"/>
        <v>0.17381745231027626</v>
      </c>
      <c r="E874" s="14">
        <f t="shared" si="27"/>
        <v>-1.7497496551376759</v>
      </c>
    </row>
    <row r="875" spans="1:5" ht="14.25" customHeight="1" x14ac:dyDescent="0.25">
      <c r="A875" s="2">
        <v>41043</v>
      </c>
      <c r="B875" s="6">
        <v>171473</v>
      </c>
      <c r="C875" s="15">
        <v>742859</v>
      </c>
      <c r="D875" s="14">
        <f t="shared" si="26"/>
        <v>4.3322213992873513</v>
      </c>
      <c r="E875" s="14">
        <f t="shared" si="27"/>
        <v>1.4660804357015145</v>
      </c>
    </row>
    <row r="876" spans="1:5" ht="14.25" customHeight="1" x14ac:dyDescent="0.25">
      <c r="A876" s="2">
        <v>41044</v>
      </c>
      <c r="B876" s="6">
        <v>171473</v>
      </c>
      <c r="C876" s="15">
        <v>59767</v>
      </c>
      <c r="D876" s="14">
        <f t="shared" si="26"/>
        <v>0.34855050066191179</v>
      </c>
      <c r="E876" s="14">
        <f t="shared" si="27"/>
        <v>-1.0539721506373001</v>
      </c>
    </row>
    <row r="877" spans="1:5" ht="14.25" customHeight="1" x14ac:dyDescent="0.25">
      <c r="A877" s="2">
        <v>41045</v>
      </c>
      <c r="B877" s="6">
        <v>171473</v>
      </c>
      <c r="C877" s="15">
        <v>229502</v>
      </c>
      <c r="D877" s="14">
        <f t="shared" si="26"/>
        <v>1.3384147941658453</v>
      </c>
      <c r="E877" s="14">
        <f t="shared" si="27"/>
        <v>0.29148592425001196</v>
      </c>
    </row>
    <row r="878" spans="1:5" ht="14.25" customHeight="1" x14ac:dyDescent="0.25">
      <c r="A878" s="2">
        <v>41046</v>
      </c>
      <c r="B878" s="6">
        <v>171473</v>
      </c>
      <c r="C878" s="15">
        <v>32534</v>
      </c>
      <c r="D878" s="14">
        <f t="shared" si="26"/>
        <v>0.18973249432855319</v>
      </c>
      <c r="E878" s="14">
        <f t="shared" si="27"/>
        <v>-1.6621401234653042</v>
      </c>
    </row>
    <row r="879" spans="1:5" ht="14.25" customHeight="1" x14ac:dyDescent="0.25">
      <c r="A879" s="2">
        <v>41047</v>
      </c>
      <c r="B879" s="6">
        <v>171473</v>
      </c>
      <c r="C879" s="15">
        <v>52636</v>
      </c>
      <c r="D879" s="14">
        <f t="shared" si="26"/>
        <v>0.3069637785540581</v>
      </c>
      <c r="E879" s="14">
        <f t="shared" si="27"/>
        <v>-1.1810255235216716</v>
      </c>
    </row>
    <row r="880" spans="1:5" ht="14.25" customHeight="1" x14ac:dyDescent="0.25">
      <c r="A880" s="2">
        <v>41048</v>
      </c>
      <c r="B880" s="6">
        <v>171473</v>
      </c>
      <c r="C880" s="15">
        <v>69533</v>
      </c>
      <c r="D880" s="14">
        <f t="shared" si="26"/>
        <v>0.40550407352761075</v>
      </c>
      <c r="E880" s="14">
        <f t="shared" si="27"/>
        <v>-0.90262435978634836</v>
      </c>
    </row>
    <row r="881" spans="1:5" ht="14.25" customHeight="1" x14ac:dyDescent="0.25">
      <c r="A881" s="2">
        <v>41049</v>
      </c>
      <c r="B881" s="6">
        <v>171473</v>
      </c>
      <c r="C881" s="15">
        <v>29680</v>
      </c>
      <c r="D881" s="14">
        <f t="shared" si="26"/>
        <v>0.17308847457034052</v>
      </c>
      <c r="E881" s="14">
        <f t="shared" si="27"/>
        <v>-1.7539524015103862</v>
      </c>
    </row>
    <row r="882" spans="1:5" ht="14.25" customHeight="1" x14ac:dyDescent="0.25">
      <c r="A882" s="2">
        <v>41050</v>
      </c>
      <c r="B882" s="6">
        <v>171473</v>
      </c>
      <c r="C882" s="15">
        <v>11494</v>
      </c>
      <c r="D882" s="14">
        <f t="shared" si="26"/>
        <v>6.7030961142570553E-2</v>
      </c>
      <c r="E882" s="14">
        <f t="shared" si="27"/>
        <v>-2.7026006597240162</v>
      </c>
    </row>
    <row r="883" spans="1:5" ht="14.25" customHeight="1" x14ac:dyDescent="0.25">
      <c r="A883" s="2">
        <v>41051</v>
      </c>
      <c r="B883" s="6">
        <v>171473</v>
      </c>
      <c r="C883" s="15">
        <v>20611</v>
      </c>
      <c r="D883" s="14">
        <f t="shared" si="26"/>
        <v>0.1201996815825232</v>
      </c>
      <c r="E883" s="14">
        <f t="shared" si="27"/>
        <v>-2.1186009059484054</v>
      </c>
    </row>
    <row r="884" spans="1:5" ht="14.25" customHeight="1" x14ac:dyDescent="0.25">
      <c r="A884" s="2">
        <v>41052</v>
      </c>
      <c r="B884" s="6">
        <v>171473</v>
      </c>
      <c r="C884" s="15">
        <v>35648</v>
      </c>
      <c r="D884" s="14">
        <f t="shared" si="26"/>
        <v>0.20789278778583217</v>
      </c>
      <c r="E884" s="14">
        <f t="shared" si="27"/>
        <v>-1.5707327755047471</v>
      </c>
    </row>
    <row r="885" spans="1:5" ht="14.25" customHeight="1" x14ac:dyDescent="0.25">
      <c r="A885" s="2">
        <v>41053</v>
      </c>
      <c r="B885" s="6">
        <v>171473</v>
      </c>
      <c r="C885" s="15">
        <v>20976</v>
      </c>
      <c r="D885" s="14">
        <f t="shared" si="26"/>
        <v>0.12232829658313554</v>
      </c>
      <c r="E885" s="14">
        <f t="shared" si="27"/>
        <v>-2.1010468927882218</v>
      </c>
    </row>
    <row r="886" spans="1:5" ht="14.25" customHeight="1" x14ac:dyDescent="0.25">
      <c r="A886" s="2">
        <v>41054</v>
      </c>
      <c r="B886" s="6">
        <v>171473</v>
      </c>
      <c r="C886" s="15">
        <v>23664</v>
      </c>
      <c r="D886" s="14">
        <f t="shared" si="26"/>
        <v>0.13800423390271355</v>
      </c>
      <c r="E886" s="14">
        <f t="shared" si="27"/>
        <v>-1.9804709138411218</v>
      </c>
    </row>
    <row r="887" spans="1:5" ht="14.25" customHeight="1" x14ac:dyDescent="0.25">
      <c r="A887" s="2">
        <v>41055</v>
      </c>
      <c r="B887" s="6">
        <v>171473</v>
      </c>
      <c r="C887" s="15">
        <v>7732</v>
      </c>
      <c r="D887" s="14">
        <f t="shared" si="26"/>
        <v>4.5091647081464722E-2</v>
      </c>
      <c r="E887" s="14">
        <f t="shared" si="27"/>
        <v>-3.0990582584634812</v>
      </c>
    </row>
    <row r="888" spans="1:5" ht="14.25" customHeight="1" x14ac:dyDescent="0.25">
      <c r="A888" s="2">
        <v>41056</v>
      </c>
      <c r="B888" s="6">
        <v>171473</v>
      </c>
      <c r="C888" s="15">
        <v>3871</v>
      </c>
      <c r="D888" s="14">
        <f t="shared" si="26"/>
        <v>2.257498265032979E-2</v>
      </c>
      <c r="E888" s="14">
        <f t="shared" si="27"/>
        <v>-3.7909129482140549</v>
      </c>
    </row>
    <row r="889" spans="1:5" ht="14.25" customHeight="1" x14ac:dyDescent="0.25">
      <c r="A889" s="2">
        <v>41057</v>
      </c>
      <c r="B889" s="6">
        <v>171473</v>
      </c>
      <c r="C889" s="15">
        <v>20091</v>
      </c>
      <c r="D889" s="14">
        <f t="shared" si="26"/>
        <v>0.11716713418439055</v>
      </c>
      <c r="E889" s="14">
        <f t="shared" si="27"/>
        <v>-2.1441538662135429</v>
      </c>
    </row>
    <row r="890" spans="1:5" ht="14.25" customHeight="1" x14ac:dyDescent="0.25">
      <c r="A890" s="2">
        <v>41058</v>
      </c>
      <c r="B890" s="6">
        <v>171473</v>
      </c>
      <c r="C890" s="15">
        <v>625716</v>
      </c>
      <c r="D890" s="14">
        <f t="shared" si="26"/>
        <v>3.6490642841730185</v>
      </c>
      <c r="E890" s="14">
        <f t="shared" si="27"/>
        <v>1.2944707742278869</v>
      </c>
    </row>
    <row r="891" spans="1:5" ht="14.25" customHeight="1" x14ac:dyDescent="0.25">
      <c r="A891" s="2">
        <v>41059</v>
      </c>
      <c r="B891" s="6">
        <v>171473</v>
      </c>
      <c r="C891" s="15">
        <v>46055</v>
      </c>
      <c r="D891" s="14">
        <f t="shared" si="26"/>
        <v>0.26858455850192159</v>
      </c>
      <c r="E891" s="14">
        <f t="shared" si="27"/>
        <v>-1.3145894853693669</v>
      </c>
    </row>
    <row r="892" spans="1:5" ht="14.25" customHeight="1" x14ac:dyDescent="0.25">
      <c r="A892" s="2">
        <v>41060</v>
      </c>
      <c r="B892" s="6">
        <v>171473</v>
      </c>
      <c r="C892" s="15">
        <v>170683</v>
      </c>
      <c r="D892" s="14">
        <f t="shared" si="26"/>
        <v>0.99539286068360622</v>
      </c>
      <c r="E892" s="14">
        <f t="shared" si="27"/>
        <v>-4.6177848924196284E-3</v>
      </c>
    </row>
    <row r="893" spans="1:5" ht="14.25" customHeight="1" x14ac:dyDescent="0.25">
      <c r="A893" s="2">
        <v>41061</v>
      </c>
      <c r="B893" s="6">
        <v>171473</v>
      </c>
      <c r="C893" s="15">
        <v>942998</v>
      </c>
      <c r="D893" s="14">
        <f t="shared" si="26"/>
        <v>5.499396406431333</v>
      </c>
      <c r="E893" s="14">
        <f t="shared" si="27"/>
        <v>1.7046383419308684</v>
      </c>
    </row>
    <row r="894" spans="1:5" ht="14.25" customHeight="1" x14ac:dyDescent="0.25">
      <c r="A894" s="2">
        <v>41062</v>
      </c>
      <c r="B894" s="6">
        <v>171473</v>
      </c>
      <c r="C894" s="15">
        <v>14112</v>
      </c>
      <c r="D894" s="14">
        <f t="shared" si="26"/>
        <v>8.2298670927784548E-2</v>
      </c>
      <c r="E894" s="14">
        <f t="shared" si="27"/>
        <v>-2.4974003205451303</v>
      </c>
    </row>
    <row r="895" spans="1:5" ht="14.25" customHeight="1" x14ac:dyDescent="0.25">
      <c r="A895" s="2">
        <v>41063</v>
      </c>
      <c r="B895" s="6">
        <v>171473</v>
      </c>
      <c r="C895" s="15">
        <v>19251</v>
      </c>
      <c r="D895" s="14">
        <f t="shared" si="26"/>
        <v>0.11226840377202242</v>
      </c>
      <c r="E895" s="14">
        <f t="shared" si="27"/>
        <v>-2.1868628123730778</v>
      </c>
    </row>
    <row r="896" spans="1:5" ht="14.25" customHeight="1" x14ac:dyDescent="0.25">
      <c r="A896" s="2">
        <v>41064</v>
      </c>
      <c r="B896" s="6">
        <v>171473</v>
      </c>
      <c r="C896" s="15">
        <v>20719</v>
      </c>
      <c r="D896" s="14">
        <f t="shared" si="26"/>
        <v>0.12082951834982766</v>
      </c>
      <c r="E896" s="14">
        <f t="shared" si="27"/>
        <v>-2.1133746661312203</v>
      </c>
    </row>
    <row r="897" spans="1:5" ht="14.25" customHeight="1" x14ac:dyDescent="0.25">
      <c r="A897" s="2">
        <v>41065</v>
      </c>
      <c r="B897" s="6">
        <v>171473</v>
      </c>
      <c r="C897" s="15">
        <v>153009</v>
      </c>
      <c r="D897" s="14">
        <f t="shared" si="26"/>
        <v>0.89232124007861291</v>
      </c>
      <c r="E897" s="14">
        <f t="shared" si="27"/>
        <v>-0.11392907661775466</v>
      </c>
    </row>
    <row r="898" spans="1:5" ht="14.25" customHeight="1" x14ac:dyDescent="0.25">
      <c r="A898" s="2">
        <v>41066</v>
      </c>
      <c r="B898" s="6">
        <v>171473</v>
      </c>
      <c r="C898" s="15">
        <v>60805</v>
      </c>
      <c r="D898" s="14">
        <f t="shared" si="26"/>
        <v>0.35460393181433814</v>
      </c>
      <c r="E898" s="14">
        <f t="shared" si="27"/>
        <v>-1.036753797376603</v>
      </c>
    </row>
    <row r="899" spans="1:5" ht="14.25" customHeight="1" x14ac:dyDescent="0.25">
      <c r="A899" s="2">
        <v>41067</v>
      </c>
      <c r="B899" s="6">
        <v>171473</v>
      </c>
      <c r="C899" s="15">
        <v>34112</v>
      </c>
      <c r="D899" s="14">
        <f t="shared" si="26"/>
        <v>0.19893510931750188</v>
      </c>
      <c r="E899" s="14">
        <f t="shared" si="27"/>
        <v>-1.6147765912661864</v>
      </c>
    </row>
    <row r="900" spans="1:5" ht="14.25" customHeight="1" x14ac:dyDescent="0.25">
      <c r="A900" s="2">
        <v>41068</v>
      </c>
      <c r="B900" s="6">
        <v>171473</v>
      </c>
      <c r="C900" s="15">
        <v>107673</v>
      </c>
      <c r="D900" s="14">
        <f t="shared" si="26"/>
        <v>0.62792976153680169</v>
      </c>
      <c r="E900" s="14">
        <f t="shared" si="27"/>
        <v>-0.46532696345564323</v>
      </c>
    </row>
    <row r="901" spans="1:5" ht="14.25" customHeight="1" x14ac:dyDescent="0.25">
      <c r="A901" s="2">
        <v>41069</v>
      </c>
      <c r="B901" s="6">
        <v>171473</v>
      </c>
      <c r="C901" s="15">
        <v>3762</v>
      </c>
      <c r="D901" s="14">
        <f t="shared" si="26"/>
        <v>2.193931406110583E-2</v>
      </c>
      <c r="E901" s="14">
        <f t="shared" si="27"/>
        <v>-3.8194750889307274</v>
      </c>
    </row>
    <row r="902" spans="1:5" ht="14.25" customHeight="1" x14ac:dyDescent="0.25">
      <c r="A902" s="2">
        <v>41070</v>
      </c>
      <c r="B902" s="6">
        <v>171473</v>
      </c>
      <c r="C902" s="15">
        <v>17114</v>
      </c>
      <c r="D902" s="14">
        <f t="shared" si="26"/>
        <v>9.9805800330081115E-2</v>
      </c>
      <c r="E902" s="14">
        <f t="shared" si="27"/>
        <v>-2.3045289778137028</v>
      </c>
    </row>
    <row r="903" spans="1:5" ht="14.25" customHeight="1" x14ac:dyDescent="0.25">
      <c r="A903" s="2">
        <v>41071</v>
      </c>
      <c r="B903" s="6">
        <v>171473</v>
      </c>
      <c r="C903" s="15">
        <v>8749</v>
      </c>
      <c r="D903" s="14">
        <f t="shared" si="26"/>
        <v>5.1022609973581844E-2</v>
      </c>
      <c r="E903" s="14">
        <f t="shared" si="27"/>
        <v>-2.9754864116854383</v>
      </c>
    </row>
    <row r="904" spans="1:5" ht="14.25" customHeight="1" x14ac:dyDescent="0.25">
      <c r="A904" s="2">
        <v>41072</v>
      </c>
      <c r="B904" s="6">
        <v>171473</v>
      </c>
      <c r="C904" s="15">
        <v>91722</v>
      </c>
      <c r="D904" s="14">
        <f t="shared" si="26"/>
        <v>0.53490637009908271</v>
      </c>
      <c r="E904" s="14">
        <f t="shared" si="27"/>
        <v>-0.62566355656261374</v>
      </c>
    </row>
    <row r="905" spans="1:5" ht="14.25" customHeight="1" x14ac:dyDescent="0.25">
      <c r="A905" s="2">
        <v>41073</v>
      </c>
      <c r="B905" s="6">
        <v>171473</v>
      </c>
      <c r="C905" s="15">
        <v>292413</v>
      </c>
      <c r="D905" s="14">
        <f t="shared" si="26"/>
        <v>1.7053005429426207</v>
      </c>
      <c r="E905" s="14">
        <f t="shared" si="27"/>
        <v>0.53374136672207972</v>
      </c>
    </row>
    <row r="906" spans="1:5" ht="14.25" customHeight="1" x14ac:dyDescent="0.25">
      <c r="A906" s="2">
        <v>41074</v>
      </c>
      <c r="B906" s="6">
        <v>171473</v>
      </c>
      <c r="C906" s="15">
        <v>174118</v>
      </c>
      <c r="D906" s="14">
        <f t="shared" si="26"/>
        <v>1.0154251689770402</v>
      </c>
      <c r="E906" s="14">
        <f t="shared" si="27"/>
        <v>1.5307410477296758E-2</v>
      </c>
    </row>
    <row r="907" spans="1:5" ht="14.25" customHeight="1" x14ac:dyDescent="0.25">
      <c r="A907" s="2">
        <v>41075</v>
      </c>
      <c r="B907" s="6">
        <v>171473</v>
      </c>
      <c r="C907" s="15">
        <v>27984</v>
      </c>
      <c r="D907" s="14">
        <f t="shared" ref="D907:D970" si="28">C907/B907</f>
        <v>0.1631977045948925</v>
      </c>
      <c r="E907" s="14">
        <f t="shared" si="27"/>
        <v>-1.8127929015333195</v>
      </c>
    </row>
    <row r="908" spans="1:5" ht="14.25" customHeight="1" x14ac:dyDescent="0.25">
      <c r="A908" s="2">
        <v>41076</v>
      </c>
      <c r="B908" s="6">
        <v>171473</v>
      </c>
      <c r="C908" s="15">
        <v>570622</v>
      </c>
      <c r="D908" s="14">
        <f t="shared" si="28"/>
        <v>3.3277658873408642</v>
      </c>
      <c r="E908" s="14">
        <f t="shared" ref="E908:E971" si="29">LN(D908)</f>
        <v>1.2023011741326377</v>
      </c>
    </row>
    <row r="909" spans="1:5" ht="14.25" customHeight="1" x14ac:dyDescent="0.25">
      <c r="A909" s="2">
        <v>41077</v>
      </c>
      <c r="B909" s="6">
        <v>171473</v>
      </c>
      <c r="C909" s="15">
        <v>92177</v>
      </c>
      <c r="D909" s="14">
        <f t="shared" si="28"/>
        <v>0.53755984907244869</v>
      </c>
      <c r="E909" s="14">
        <f t="shared" si="29"/>
        <v>-0.62071517806741627</v>
      </c>
    </row>
    <row r="910" spans="1:5" ht="14.25" customHeight="1" x14ac:dyDescent="0.25">
      <c r="A910" s="2">
        <v>41078</v>
      </c>
      <c r="B910" s="6">
        <v>171473</v>
      </c>
      <c r="C910" s="15">
        <v>70487</v>
      </c>
      <c r="D910" s="14">
        <f t="shared" si="28"/>
        <v>0.41106763163880028</v>
      </c>
      <c r="E910" s="14">
        <f t="shared" si="29"/>
        <v>-0.88899752415771061</v>
      </c>
    </row>
    <row r="911" spans="1:5" ht="14.25" customHeight="1" x14ac:dyDescent="0.25">
      <c r="A911" s="2">
        <v>41079</v>
      </c>
      <c r="B911" s="6">
        <v>171473</v>
      </c>
      <c r="C911" s="15">
        <v>330482</v>
      </c>
      <c r="D911" s="14">
        <f t="shared" si="28"/>
        <v>1.9273121715955281</v>
      </c>
      <c r="E911" s="14">
        <f t="shared" si="29"/>
        <v>0.65612637506406857</v>
      </c>
    </row>
    <row r="912" spans="1:5" ht="14.25" customHeight="1" x14ac:dyDescent="0.25">
      <c r="A912" s="2">
        <v>41080</v>
      </c>
      <c r="B912" s="6">
        <v>171473</v>
      </c>
      <c r="C912" s="15">
        <v>98032</v>
      </c>
      <c r="D912" s="14">
        <f t="shared" si="28"/>
        <v>0.57170516641103852</v>
      </c>
      <c r="E912" s="14">
        <f t="shared" si="29"/>
        <v>-0.55913186382626701</v>
      </c>
    </row>
    <row r="913" spans="1:5" ht="14.25" customHeight="1" x14ac:dyDescent="0.25">
      <c r="A913" s="2">
        <v>41081</v>
      </c>
      <c r="B913" s="6">
        <v>171473</v>
      </c>
      <c r="C913" s="15">
        <v>165168</v>
      </c>
      <c r="D913" s="14">
        <f t="shared" si="28"/>
        <v>0.96323036279764163</v>
      </c>
      <c r="E913" s="14">
        <f t="shared" si="29"/>
        <v>-3.7462682086331599E-2</v>
      </c>
    </row>
    <row r="914" spans="1:5" ht="14.25" customHeight="1" x14ac:dyDescent="0.25">
      <c r="A914" s="2">
        <v>41082</v>
      </c>
      <c r="B914" s="6">
        <v>171473</v>
      </c>
      <c r="C914" s="15">
        <v>666846</v>
      </c>
      <c r="D914" s="14">
        <f t="shared" si="28"/>
        <v>3.8889271197214721</v>
      </c>
      <c r="E914" s="14">
        <f t="shared" si="29"/>
        <v>1.3581333148903938</v>
      </c>
    </row>
    <row r="915" spans="1:5" ht="14.25" customHeight="1" x14ac:dyDescent="0.25">
      <c r="A915" s="2">
        <v>41083</v>
      </c>
      <c r="B915" s="6">
        <v>171473</v>
      </c>
      <c r="C915" s="15">
        <v>23383</v>
      </c>
      <c r="D915" s="14">
        <f t="shared" si="28"/>
        <v>0.13636549194333802</v>
      </c>
      <c r="E915" s="14">
        <f t="shared" si="29"/>
        <v>-1.9924165571983097</v>
      </c>
    </row>
    <row r="916" spans="1:5" ht="14.25" customHeight="1" x14ac:dyDescent="0.25">
      <c r="A916" s="2">
        <v>41084</v>
      </c>
      <c r="B916" s="6">
        <v>171473</v>
      </c>
      <c r="C916" s="15">
        <v>247420</v>
      </c>
      <c r="D916" s="14">
        <f t="shared" si="28"/>
        <v>1.4429093793191932</v>
      </c>
      <c r="E916" s="14">
        <f t="shared" si="29"/>
        <v>0.36666147762511969</v>
      </c>
    </row>
    <row r="917" spans="1:5" ht="14.25" customHeight="1" x14ac:dyDescent="0.25">
      <c r="A917" s="2">
        <v>41085</v>
      </c>
      <c r="B917" s="6">
        <v>171473</v>
      </c>
      <c r="C917" s="15">
        <v>298370</v>
      </c>
      <c r="D917" s="14">
        <f t="shared" si="28"/>
        <v>1.740040706116998</v>
      </c>
      <c r="E917" s="14">
        <f t="shared" si="29"/>
        <v>0.55390850727290863</v>
      </c>
    </row>
    <row r="918" spans="1:5" ht="14.25" customHeight="1" x14ac:dyDescent="0.25">
      <c r="A918" s="2">
        <v>41086</v>
      </c>
      <c r="B918" s="6">
        <v>171473</v>
      </c>
      <c r="C918" s="15">
        <v>295636</v>
      </c>
      <c r="D918" s="14">
        <f t="shared" si="28"/>
        <v>1.7240965049891237</v>
      </c>
      <c r="E918" s="14">
        <f t="shared" si="29"/>
        <v>0.54470314804670827</v>
      </c>
    </row>
    <row r="919" spans="1:5" ht="14.25" customHeight="1" x14ac:dyDescent="0.25">
      <c r="A919" s="2">
        <v>41087</v>
      </c>
      <c r="B919" s="6">
        <v>171473</v>
      </c>
      <c r="C919" s="15">
        <v>171421</v>
      </c>
      <c r="D919" s="14">
        <f t="shared" si="28"/>
        <v>0.9996967452601867</v>
      </c>
      <c r="E919" s="14">
        <f t="shared" si="29"/>
        <v>-3.0330073083013729E-4</v>
      </c>
    </row>
    <row r="920" spans="1:5" ht="14.25" customHeight="1" x14ac:dyDescent="0.25">
      <c r="A920" s="2">
        <v>41088</v>
      </c>
      <c r="B920" s="6">
        <v>171473</v>
      </c>
      <c r="C920" s="15">
        <v>279221</v>
      </c>
      <c r="D920" s="14">
        <f t="shared" si="28"/>
        <v>1.6283671481807631</v>
      </c>
      <c r="E920" s="14">
        <f t="shared" si="29"/>
        <v>0.48757776314986623</v>
      </c>
    </row>
    <row r="921" spans="1:5" ht="14.25" customHeight="1" x14ac:dyDescent="0.25">
      <c r="A921" s="2">
        <v>41089</v>
      </c>
      <c r="B921" s="6">
        <v>171473</v>
      </c>
      <c r="C921" s="15">
        <v>139663844</v>
      </c>
      <c r="D921" s="14">
        <f t="shared" si="28"/>
        <v>814.49466679885461</v>
      </c>
      <c r="E921" s="14">
        <f t="shared" si="29"/>
        <v>6.7025678801985071</v>
      </c>
    </row>
    <row r="922" spans="1:5" ht="14.25" customHeight="1" x14ac:dyDescent="0.25">
      <c r="A922" s="2">
        <v>41090</v>
      </c>
      <c r="B922" s="6">
        <v>171473</v>
      </c>
      <c r="C922" s="15">
        <v>41689343</v>
      </c>
      <c r="D922" s="14">
        <f t="shared" si="28"/>
        <v>243.12482431636468</v>
      </c>
      <c r="E922" s="14">
        <f t="shared" si="29"/>
        <v>5.4935749917662378</v>
      </c>
    </row>
    <row r="923" spans="1:5" ht="14.25" customHeight="1" x14ac:dyDescent="0.25">
      <c r="A923" s="2">
        <v>41091</v>
      </c>
      <c r="B923" s="6">
        <v>171473</v>
      </c>
      <c r="C923" s="15">
        <v>25878720</v>
      </c>
      <c r="D923" s="14">
        <f t="shared" si="28"/>
        <v>150.92008654423728</v>
      </c>
      <c r="E923" s="14">
        <f t="shared" si="29"/>
        <v>5.0167504685404012</v>
      </c>
    </row>
    <row r="924" spans="1:5" ht="14.25" customHeight="1" x14ac:dyDescent="0.25">
      <c r="A924" s="2">
        <v>41092</v>
      </c>
      <c r="B924" s="6">
        <v>171473</v>
      </c>
      <c r="C924" s="15">
        <v>2829690</v>
      </c>
      <c r="D924" s="14">
        <f t="shared" si="28"/>
        <v>16.502248167349961</v>
      </c>
      <c r="E924" s="14">
        <f t="shared" si="29"/>
        <v>2.8034966241916615</v>
      </c>
    </row>
    <row r="925" spans="1:5" ht="14.25" customHeight="1" x14ac:dyDescent="0.25">
      <c r="A925" s="2">
        <v>41093</v>
      </c>
      <c r="B925" s="6">
        <v>171473</v>
      </c>
      <c r="C925" s="15">
        <v>1338769</v>
      </c>
      <c r="D925" s="14">
        <f t="shared" si="28"/>
        <v>7.8074623993281742</v>
      </c>
      <c r="E925" s="14">
        <f t="shared" si="29"/>
        <v>2.0550799941952862</v>
      </c>
    </row>
    <row r="926" spans="1:5" ht="14.25" customHeight="1" x14ac:dyDescent="0.25">
      <c r="A926" s="2">
        <v>41094</v>
      </c>
      <c r="B926" s="6">
        <v>171473</v>
      </c>
      <c r="C926" s="15">
        <v>2881169</v>
      </c>
      <c r="D926" s="14">
        <f t="shared" si="28"/>
        <v>16.802464527943176</v>
      </c>
      <c r="E926" s="14">
        <f t="shared" si="29"/>
        <v>2.821525573741956</v>
      </c>
    </row>
    <row r="927" spans="1:5" ht="14.25" customHeight="1" x14ac:dyDescent="0.25">
      <c r="A927" s="2">
        <v>41095</v>
      </c>
      <c r="B927" s="6">
        <v>171473</v>
      </c>
      <c r="C927" s="15">
        <v>6374904</v>
      </c>
      <c r="D927" s="14">
        <f t="shared" si="28"/>
        <v>37.177304881818131</v>
      </c>
      <c r="E927" s="14">
        <f t="shared" si="29"/>
        <v>3.6156984912801464</v>
      </c>
    </row>
    <row r="928" spans="1:5" ht="14.25" customHeight="1" x14ac:dyDescent="0.25">
      <c r="A928" s="2">
        <v>41096</v>
      </c>
      <c r="B928" s="6">
        <v>171473</v>
      </c>
      <c r="C928" s="15">
        <v>538261</v>
      </c>
      <c r="D928" s="14">
        <f t="shared" si="28"/>
        <v>3.139042298204382</v>
      </c>
      <c r="E928" s="14">
        <f t="shared" si="29"/>
        <v>1.143917752826175</v>
      </c>
    </row>
    <row r="929" spans="1:5" ht="14.25" customHeight="1" x14ac:dyDescent="0.25">
      <c r="A929" s="2">
        <v>41097</v>
      </c>
      <c r="B929" s="6">
        <v>171473</v>
      </c>
      <c r="C929" s="15">
        <v>68217</v>
      </c>
      <c r="D929" s="14">
        <f t="shared" si="28"/>
        <v>0.39782939588156735</v>
      </c>
      <c r="E929" s="14">
        <f t="shared" si="29"/>
        <v>-0.92173201915980196</v>
      </c>
    </row>
    <row r="930" spans="1:5" ht="14.25" customHeight="1" x14ac:dyDescent="0.25">
      <c r="A930" s="2">
        <v>41098</v>
      </c>
      <c r="B930" s="6">
        <v>171473</v>
      </c>
      <c r="C930" s="15">
        <v>3201710</v>
      </c>
      <c r="D930" s="14">
        <f t="shared" si="28"/>
        <v>18.671802557837093</v>
      </c>
      <c r="E930" s="14">
        <f t="shared" si="29"/>
        <v>2.9270145012507762</v>
      </c>
    </row>
    <row r="931" spans="1:5" ht="14.25" customHeight="1" x14ac:dyDescent="0.25">
      <c r="A931" s="2">
        <v>41099</v>
      </c>
      <c r="B931" s="6">
        <v>171473</v>
      </c>
      <c r="C931" s="15">
        <v>287164</v>
      </c>
      <c r="D931" s="14">
        <f t="shared" si="28"/>
        <v>1.6746893096872393</v>
      </c>
      <c r="E931" s="14">
        <f t="shared" si="29"/>
        <v>0.51562766131834725</v>
      </c>
    </row>
    <row r="932" spans="1:5" ht="14.25" customHeight="1" x14ac:dyDescent="0.25">
      <c r="A932" s="2">
        <v>41100</v>
      </c>
      <c r="B932" s="6">
        <v>171473</v>
      </c>
      <c r="C932" s="15">
        <v>33141</v>
      </c>
      <c r="D932" s="14">
        <f t="shared" si="28"/>
        <v>0.19327241023368111</v>
      </c>
      <c r="E932" s="14">
        <f t="shared" si="29"/>
        <v>-1.643654633251318</v>
      </c>
    </row>
    <row r="933" spans="1:5" ht="14.25" customHeight="1" x14ac:dyDescent="0.25">
      <c r="A933" s="2">
        <v>41101</v>
      </c>
      <c r="B933" s="6">
        <v>171473</v>
      </c>
      <c r="C933" s="15">
        <v>166285</v>
      </c>
      <c r="D933" s="14">
        <f t="shared" si="28"/>
        <v>0.9697445078817073</v>
      </c>
      <c r="E933" s="14">
        <f t="shared" si="29"/>
        <v>-3.0722636115367945E-2</v>
      </c>
    </row>
    <row r="934" spans="1:5" ht="14.25" customHeight="1" x14ac:dyDescent="0.25">
      <c r="A934" s="2">
        <v>41102</v>
      </c>
      <c r="B934" s="6">
        <v>171473</v>
      </c>
      <c r="C934" s="15">
        <v>74566</v>
      </c>
      <c r="D934" s="14">
        <f t="shared" si="28"/>
        <v>0.43485563324838311</v>
      </c>
      <c r="E934" s="14">
        <f t="shared" si="29"/>
        <v>-0.8327411805669318</v>
      </c>
    </row>
    <row r="935" spans="1:5" ht="14.25" customHeight="1" x14ac:dyDescent="0.25">
      <c r="A935" s="2">
        <v>41103</v>
      </c>
      <c r="B935" s="6">
        <v>171473</v>
      </c>
      <c r="C935" s="15">
        <v>1373221</v>
      </c>
      <c r="D935" s="14">
        <f t="shared" si="28"/>
        <v>8.0083803280983012</v>
      </c>
      <c r="E935" s="14">
        <f t="shared" si="29"/>
        <v>2.0804885344039068</v>
      </c>
    </row>
    <row r="936" spans="1:5" ht="14.25" customHeight="1" x14ac:dyDescent="0.25">
      <c r="A936" s="2">
        <v>41104</v>
      </c>
      <c r="B936" s="6">
        <v>171473</v>
      </c>
      <c r="C936" s="15">
        <v>756707</v>
      </c>
      <c r="D936" s="14">
        <f t="shared" si="28"/>
        <v>4.4129804692283914</v>
      </c>
      <c r="E936" s="14">
        <f t="shared" si="29"/>
        <v>1.4845503045419246</v>
      </c>
    </row>
    <row r="937" spans="1:5" ht="14.25" customHeight="1" x14ac:dyDescent="0.25">
      <c r="A937" s="2">
        <v>41105</v>
      </c>
      <c r="B937" s="6">
        <v>171473</v>
      </c>
      <c r="C937" s="15">
        <v>286674</v>
      </c>
      <c r="D937" s="14">
        <f t="shared" si="28"/>
        <v>1.6718317169466914</v>
      </c>
      <c r="E937" s="14">
        <f t="shared" si="29"/>
        <v>0.5139198618380284</v>
      </c>
    </row>
    <row r="938" spans="1:5" ht="14.25" customHeight="1" x14ac:dyDescent="0.25">
      <c r="A938" s="2">
        <v>41106</v>
      </c>
      <c r="B938" s="6">
        <v>171473</v>
      </c>
      <c r="C938" s="15">
        <v>363441</v>
      </c>
      <c r="D938" s="14">
        <f t="shared" si="28"/>
        <v>2.119523190239863</v>
      </c>
      <c r="E938" s="14">
        <f t="shared" si="29"/>
        <v>0.75119115312359908</v>
      </c>
    </row>
    <row r="939" spans="1:5" ht="14.25" customHeight="1" x14ac:dyDescent="0.25">
      <c r="A939" s="2">
        <v>41107</v>
      </c>
      <c r="B939" s="6">
        <v>171473</v>
      </c>
      <c r="C939" s="15">
        <v>71318</v>
      </c>
      <c r="D939" s="14">
        <f t="shared" si="28"/>
        <v>0.41591387565389304</v>
      </c>
      <c r="E939" s="14">
        <f t="shared" si="29"/>
        <v>-0.87727706983261766</v>
      </c>
    </row>
    <row r="940" spans="1:5" ht="14.25" customHeight="1" x14ac:dyDescent="0.25">
      <c r="A940" s="2">
        <v>41108</v>
      </c>
      <c r="B940" s="6">
        <v>171473</v>
      </c>
      <c r="C940" s="15">
        <v>656115</v>
      </c>
      <c r="D940" s="14">
        <f t="shared" si="28"/>
        <v>3.8263458387034692</v>
      </c>
      <c r="E940" s="14">
        <f t="shared" si="29"/>
        <v>1.3419102586484675</v>
      </c>
    </row>
    <row r="941" spans="1:5" ht="14.25" customHeight="1" x14ac:dyDescent="0.25">
      <c r="A941" s="2">
        <v>41109</v>
      </c>
      <c r="B941" s="6">
        <v>171473</v>
      </c>
      <c r="C941" s="15">
        <v>453472</v>
      </c>
      <c r="D941" s="14">
        <f t="shared" si="28"/>
        <v>2.6445679494730947</v>
      </c>
      <c r="E941" s="14">
        <f t="shared" si="29"/>
        <v>0.97250770583289403</v>
      </c>
    </row>
    <row r="942" spans="1:5" ht="14.25" customHeight="1" x14ac:dyDescent="0.25">
      <c r="A942" s="2">
        <v>41110</v>
      </c>
      <c r="B942" s="6">
        <v>171473</v>
      </c>
      <c r="C942" s="15">
        <v>211166</v>
      </c>
      <c r="D942" s="14">
        <f t="shared" si="28"/>
        <v>1.2314825074501525</v>
      </c>
      <c r="E942" s="14">
        <f t="shared" si="29"/>
        <v>0.20821873421460413</v>
      </c>
    </row>
    <row r="943" spans="1:5" ht="14.25" customHeight="1" x14ac:dyDescent="0.25">
      <c r="A943" s="2">
        <v>41111</v>
      </c>
      <c r="B943" s="6">
        <v>171473</v>
      </c>
      <c r="C943" s="15">
        <v>7165</v>
      </c>
      <c r="D943" s="14">
        <f t="shared" si="28"/>
        <v>4.1785004053116234E-2</v>
      </c>
      <c r="E943" s="14">
        <f t="shared" si="29"/>
        <v>-3.1752177585294308</v>
      </c>
    </row>
    <row r="944" spans="1:5" ht="14.25" customHeight="1" x14ac:dyDescent="0.25">
      <c r="A944" s="2">
        <v>41112</v>
      </c>
      <c r="B944" s="6">
        <v>171473</v>
      </c>
      <c r="C944" s="15">
        <v>81517</v>
      </c>
      <c r="D944" s="14">
        <f t="shared" si="28"/>
        <v>0.47539262741072941</v>
      </c>
      <c r="E944" s="14">
        <f t="shared" si="29"/>
        <v>-0.74361423235734536</v>
      </c>
    </row>
    <row r="945" spans="1:5" ht="14.25" customHeight="1" x14ac:dyDescent="0.25">
      <c r="A945" s="2">
        <v>41113</v>
      </c>
      <c r="B945" s="6">
        <v>171473</v>
      </c>
      <c r="C945" s="15">
        <v>64170</v>
      </c>
      <c r="D945" s="14">
        <f t="shared" si="28"/>
        <v>0.37422801257340804</v>
      </c>
      <c r="E945" s="14">
        <f t="shared" si="29"/>
        <v>-0.98289000804714199</v>
      </c>
    </row>
    <row r="946" spans="1:5" ht="14.25" customHeight="1" x14ac:dyDescent="0.25">
      <c r="A946" s="2">
        <v>41114</v>
      </c>
      <c r="B946" s="6">
        <v>171473</v>
      </c>
      <c r="C946" s="15">
        <v>550912</v>
      </c>
      <c r="D946" s="14">
        <f t="shared" si="28"/>
        <v>3.2128206773077976</v>
      </c>
      <c r="E946" s="14">
        <f t="shared" si="29"/>
        <v>1.1671492669695345</v>
      </c>
    </row>
    <row r="947" spans="1:5" ht="14.25" customHeight="1" x14ac:dyDescent="0.25">
      <c r="A947" s="2">
        <v>41115</v>
      </c>
      <c r="B947" s="6">
        <v>171473</v>
      </c>
      <c r="C947" s="15">
        <v>1131630</v>
      </c>
      <c r="D947" s="14">
        <f t="shared" si="28"/>
        <v>6.5994646387477909</v>
      </c>
      <c r="E947" s="14">
        <f t="shared" si="29"/>
        <v>1.8869885304011089</v>
      </c>
    </row>
    <row r="948" spans="1:5" ht="14.25" customHeight="1" x14ac:dyDescent="0.25">
      <c r="A948" s="2">
        <v>41116</v>
      </c>
      <c r="B948" s="6">
        <v>171473</v>
      </c>
      <c r="C948" s="15">
        <v>229091</v>
      </c>
      <c r="D948" s="14">
        <f t="shared" si="28"/>
        <v>1.3360179153569367</v>
      </c>
      <c r="E948" s="14">
        <f t="shared" si="29"/>
        <v>0.28969348472285072</v>
      </c>
    </row>
    <row r="949" spans="1:5" ht="14.25" customHeight="1" x14ac:dyDescent="0.25">
      <c r="A949" s="2">
        <v>41117</v>
      </c>
      <c r="B949" s="6">
        <v>171473</v>
      </c>
      <c r="C949" s="15">
        <v>2228394</v>
      </c>
      <c r="D949" s="14">
        <f t="shared" si="28"/>
        <v>12.995596974450788</v>
      </c>
      <c r="E949" s="14">
        <f t="shared" si="29"/>
        <v>2.5646106058186606</v>
      </c>
    </row>
    <row r="950" spans="1:5" ht="14.25" customHeight="1" x14ac:dyDescent="0.25">
      <c r="A950" s="2">
        <v>41118</v>
      </c>
      <c r="B950" s="6">
        <v>171473</v>
      </c>
      <c r="C950" s="15">
        <v>223189</v>
      </c>
      <c r="D950" s="14">
        <f t="shared" si="28"/>
        <v>1.3015985023881311</v>
      </c>
      <c r="E950" s="14">
        <f t="shared" si="29"/>
        <v>0.26359312632901366</v>
      </c>
    </row>
    <row r="951" spans="1:5" ht="14.25" customHeight="1" x14ac:dyDescent="0.25">
      <c r="A951" s="2">
        <v>41119</v>
      </c>
      <c r="B951" s="6">
        <v>171473</v>
      </c>
      <c r="C951" s="15">
        <v>574503</v>
      </c>
      <c r="D951" s="14">
        <f t="shared" si="28"/>
        <v>3.350399188210389</v>
      </c>
      <c r="E951" s="14">
        <f t="shared" si="29"/>
        <v>1.2090794993977252</v>
      </c>
    </row>
    <row r="952" spans="1:5" ht="14.25" customHeight="1" x14ac:dyDescent="0.25">
      <c r="A952" s="2">
        <v>41120</v>
      </c>
      <c r="B952" s="6">
        <v>171473</v>
      </c>
      <c r="C952" s="15">
        <v>133542</v>
      </c>
      <c r="D952" s="14">
        <f t="shared" si="28"/>
        <v>0.77879316277198163</v>
      </c>
      <c r="E952" s="14">
        <f t="shared" si="29"/>
        <v>-0.25000978470601232</v>
      </c>
    </row>
    <row r="953" spans="1:5" ht="14.25" customHeight="1" x14ac:dyDescent="0.25">
      <c r="A953" s="2">
        <v>41121</v>
      </c>
      <c r="B953" s="6">
        <v>171473</v>
      </c>
      <c r="C953" s="15">
        <v>382738</v>
      </c>
      <c r="D953" s="14">
        <f t="shared" si="28"/>
        <v>2.2320598578201816</v>
      </c>
      <c r="E953" s="14">
        <f t="shared" si="29"/>
        <v>0.8029248621792624</v>
      </c>
    </row>
    <row r="954" spans="1:5" ht="14.25" customHeight="1" x14ac:dyDescent="0.25">
      <c r="A954" s="2">
        <v>41122</v>
      </c>
      <c r="B954" s="6">
        <v>171473</v>
      </c>
      <c r="C954" s="15">
        <v>434773</v>
      </c>
      <c r="D954" s="14">
        <f t="shared" si="28"/>
        <v>2.5355187114006288</v>
      </c>
      <c r="E954" s="14">
        <f t="shared" si="29"/>
        <v>0.93039823599325866</v>
      </c>
    </row>
    <row r="955" spans="1:5" ht="14.25" customHeight="1" x14ac:dyDescent="0.25">
      <c r="A955" s="2">
        <v>41123</v>
      </c>
      <c r="B955" s="6">
        <v>171473</v>
      </c>
      <c r="C955" s="15">
        <v>107384</v>
      </c>
      <c r="D955" s="14">
        <f t="shared" si="28"/>
        <v>0.62624436500207026</v>
      </c>
      <c r="E955" s="14">
        <f t="shared" si="29"/>
        <v>-0.46801462462423099</v>
      </c>
    </row>
    <row r="956" spans="1:5" ht="14.25" customHeight="1" x14ac:dyDescent="0.25">
      <c r="A956" s="2">
        <v>41124</v>
      </c>
      <c r="B956" s="6">
        <v>171473</v>
      </c>
      <c r="C956" s="15">
        <v>621647</v>
      </c>
      <c r="D956" s="14">
        <f t="shared" si="28"/>
        <v>3.6253346007826304</v>
      </c>
      <c r="E956" s="14">
        <f t="shared" si="29"/>
        <v>1.2879465877110909</v>
      </c>
    </row>
    <row r="957" spans="1:5" ht="14.25" customHeight="1" x14ac:dyDescent="0.25">
      <c r="A957" s="2">
        <v>41125</v>
      </c>
      <c r="B957" s="6">
        <v>171473</v>
      </c>
      <c r="C957" s="15">
        <v>1015545</v>
      </c>
      <c r="D957" s="14">
        <f t="shared" si="28"/>
        <v>5.9224775912242746</v>
      </c>
      <c r="E957" s="14">
        <f t="shared" si="29"/>
        <v>1.7787548733753085</v>
      </c>
    </row>
    <row r="958" spans="1:5" ht="14.25" customHeight="1" x14ac:dyDescent="0.25">
      <c r="A958" s="2">
        <v>41126</v>
      </c>
      <c r="B958" s="6">
        <v>171473</v>
      </c>
      <c r="C958" s="15">
        <v>47858</v>
      </c>
      <c r="D958" s="14">
        <f t="shared" si="28"/>
        <v>0.27909933342275461</v>
      </c>
      <c r="E958" s="14">
        <f t="shared" si="29"/>
        <v>-1.2761875267524416</v>
      </c>
    </row>
    <row r="959" spans="1:5" ht="14.25" customHeight="1" x14ac:dyDescent="0.25">
      <c r="A959" s="2">
        <v>41127</v>
      </c>
      <c r="B959" s="6">
        <v>171473</v>
      </c>
      <c r="C959" s="15">
        <v>390533</v>
      </c>
      <c r="D959" s="14">
        <f t="shared" si="28"/>
        <v>2.2775189096825739</v>
      </c>
      <c r="E959" s="14">
        <f t="shared" si="29"/>
        <v>0.8230866529419093</v>
      </c>
    </row>
    <row r="960" spans="1:5" ht="14.25" customHeight="1" x14ac:dyDescent="0.25">
      <c r="A960" s="2">
        <v>41128</v>
      </c>
      <c r="B960" s="6">
        <v>171473</v>
      </c>
      <c r="C960" s="15">
        <v>176614</v>
      </c>
      <c r="D960" s="14">
        <f t="shared" si="28"/>
        <v>1.0299813964880769</v>
      </c>
      <c r="E960" s="14">
        <f t="shared" si="29"/>
        <v>2.954074041636931E-2</v>
      </c>
    </row>
    <row r="961" spans="1:5" ht="14.25" customHeight="1" x14ac:dyDescent="0.25">
      <c r="A961" s="2">
        <v>41129</v>
      </c>
      <c r="B961" s="6">
        <v>171473</v>
      </c>
      <c r="C961" s="15">
        <v>102403</v>
      </c>
      <c r="D961" s="14">
        <f t="shared" si="28"/>
        <v>0.59719606002111114</v>
      </c>
      <c r="E961" s="14">
        <f t="shared" si="29"/>
        <v>-0.5155098107583036</v>
      </c>
    </row>
    <row r="962" spans="1:5" ht="14.25" customHeight="1" x14ac:dyDescent="0.25">
      <c r="A962" s="2">
        <v>41130</v>
      </c>
      <c r="B962" s="6">
        <v>171473</v>
      </c>
      <c r="C962" s="15">
        <v>621099</v>
      </c>
      <c r="D962" s="14">
        <f t="shared" si="28"/>
        <v>3.6221387623707524</v>
      </c>
      <c r="E962" s="14">
        <f t="shared" si="29"/>
        <v>1.2870646697077039</v>
      </c>
    </row>
    <row r="963" spans="1:5" ht="14.25" customHeight="1" x14ac:dyDescent="0.25">
      <c r="A963" s="2">
        <v>41131</v>
      </c>
      <c r="B963" s="6">
        <v>171473</v>
      </c>
      <c r="C963" s="15">
        <v>291665</v>
      </c>
      <c r="D963" s="14">
        <f t="shared" si="28"/>
        <v>1.7009383401468452</v>
      </c>
      <c r="E963" s="14">
        <f t="shared" si="29"/>
        <v>0.53118006357789793</v>
      </c>
    </row>
    <row r="964" spans="1:5" ht="14.25" customHeight="1" x14ac:dyDescent="0.25">
      <c r="A964" s="2">
        <v>41132</v>
      </c>
      <c r="B964" s="6">
        <v>171473</v>
      </c>
      <c r="C964" s="15">
        <v>103700</v>
      </c>
      <c r="D964" s="14">
        <f t="shared" si="28"/>
        <v>0.60475993305068432</v>
      </c>
      <c r="E964" s="14">
        <f t="shared" si="29"/>
        <v>-0.50292370457408431</v>
      </c>
    </row>
    <row r="965" spans="1:5" ht="14.25" customHeight="1" x14ac:dyDescent="0.25">
      <c r="A965" s="2">
        <v>41133</v>
      </c>
      <c r="B965" s="6">
        <v>171473</v>
      </c>
      <c r="C965" s="15">
        <v>24670</v>
      </c>
      <c r="D965" s="14">
        <f t="shared" si="28"/>
        <v>0.14387104675371634</v>
      </c>
      <c r="E965" s="14">
        <f t="shared" si="29"/>
        <v>-1.9388378892683005</v>
      </c>
    </row>
    <row r="966" spans="1:5" ht="14.25" customHeight="1" x14ac:dyDescent="0.25">
      <c r="A966" s="2">
        <v>41134</v>
      </c>
      <c r="B966" s="6">
        <v>171473</v>
      </c>
      <c r="C966" s="15">
        <v>8234</v>
      </c>
      <c r="D966" s="14">
        <f t="shared" si="28"/>
        <v>4.8019221685046624E-2</v>
      </c>
      <c r="E966" s="14">
        <f t="shared" si="29"/>
        <v>-3.0361538964618529</v>
      </c>
    </row>
    <row r="967" spans="1:5" ht="14.25" customHeight="1" x14ac:dyDescent="0.25">
      <c r="A967" s="2">
        <v>41135</v>
      </c>
      <c r="B967" s="6">
        <v>171473</v>
      </c>
      <c r="C967" s="15">
        <v>50663</v>
      </c>
      <c r="D967" s="14">
        <f t="shared" si="28"/>
        <v>0.29545759390691245</v>
      </c>
      <c r="E967" s="14">
        <f t="shared" si="29"/>
        <v>-1.2192299586711723</v>
      </c>
    </row>
    <row r="968" spans="1:5" ht="14.25" customHeight="1" x14ac:dyDescent="0.25">
      <c r="A968" s="2">
        <v>41136</v>
      </c>
      <c r="B968" s="6">
        <v>171473</v>
      </c>
      <c r="C968" s="15">
        <v>154019</v>
      </c>
      <c r="D968" s="14">
        <f t="shared" si="28"/>
        <v>0.89821138021729363</v>
      </c>
      <c r="E968" s="14">
        <f t="shared" si="29"/>
        <v>-0.10734984838282979</v>
      </c>
    </row>
    <row r="969" spans="1:5" ht="14.25" customHeight="1" x14ac:dyDescent="0.25">
      <c r="A969" s="2">
        <v>41137</v>
      </c>
      <c r="B969" s="6">
        <v>171473</v>
      </c>
      <c r="C969" s="15">
        <v>17456</v>
      </c>
      <c r="D969" s="14">
        <f t="shared" si="28"/>
        <v>0.10180028342654529</v>
      </c>
      <c r="E969" s="14">
        <f t="shared" si="29"/>
        <v>-2.2847423907188507</v>
      </c>
    </row>
    <row r="970" spans="1:5" ht="14.25" customHeight="1" x14ac:dyDescent="0.25">
      <c r="A970" s="2">
        <v>41138</v>
      </c>
      <c r="B970" s="6">
        <v>171473</v>
      </c>
      <c r="C970" s="15">
        <v>8039</v>
      </c>
      <c r="D970" s="14">
        <f t="shared" si="28"/>
        <v>4.688201641074688E-2</v>
      </c>
      <c r="E970" s="14">
        <f t="shared" si="29"/>
        <v>-3.0601211224637423</v>
      </c>
    </row>
    <row r="971" spans="1:5" ht="14.25" customHeight="1" x14ac:dyDescent="0.25">
      <c r="A971" s="2">
        <v>41139</v>
      </c>
      <c r="B971" s="6">
        <v>171473</v>
      </c>
      <c r="C971" s="15">
        <v>71534</v>
      </c>
      <c r="D971" s="14">
        <f t="shared" ref="D971:D1034" si="30">C971/B971</f>
        <v>0.41717354918850197</v>
      </c>
      <c r="E971" s="14">
        <f t="shared" si="29"/>
        <v>-0.87425295866001318</v>
      </c>
    </row>
    <row r="972" spans="1:5" ht="14.25" customHeight="1" x14ac:dyDescent="0.25">
      <c r="A972" s="2">
        <v>41140</v>
      </c>
      <c r="B972" s="6">
        <v>171473</v>
      </c>
      <c r="C972" s="15">
        <v>12000</v>
      </c>
      <c r="D972" s="14">
        <f t="shared" si="30"/>
        <v>6.9981863033830402E-2</v>
      </c>
      <c r="E972" s="14">
        <f t="shared" ref="E972:E1035" si="31">LN(D972)</f>
        <v>-2.6595191700215657</v>
      </c>
    </row>
    <row r="973" spans="1:5" ht="14.25" customHeight="1" x14ac:dyDescent="0.25">
      <c r="A973" s="2">
        <v>41141</v>
      </c>
      <c r="B973" s="6">
        <v>171473</v>
      </c>
      <c r="C973" s="15">
        <v>13974</v>
      </c>
      <c r="D973" s="14">
        <f t="shared" si="30"/>
        <v>8.1493879502895494E-2</v>
      </c>
      <c r="E973" s="14">
        <f t="shared" si="31"/>
        <v>-2.5072273596793071</v>
      </c>
    </row>
    <row r="974" spans="1:5" ht="14.25" customHeight="1" x14ac:dyDescent="0.25">
      <c r="A974" s="2">
        <v>41142</v>
      </c>
      <c r="B974" s="6">
        <v>171473</v>
      </c>
      <c r="C974" s="15">
        <v>197099</v>
      </c>
      <c r="D974" s="14">
        <f t="shared" si="30"/>
        <v>1.1494462685087448</v>
      </c>
      <c r="E974" s="14">
        <f t="shared" si="31"/>
        <v>0.13928032076952063</v>
      </c>
    </row>
    <row r="975" spans="1:5" ht="14.25" customHeight="1" x14ac:dyDescent="0.25">
      <c r="A975" s="2">
        <v>41143</v>
      </c>
      <c r="B975" s="6">
        <v>171473</v>
      </c>
      <c r="C975" s="15">
        <v>88411</v>
      </c>
      <c r="D975" s="14">
        <f t="shared" si="30"/>
        <v>0.51559720772366491</v>
      </c>
      <c r="E975" s="14">
        <f t="shared" si="31"/>
        <v>-0.66242942351814438</v>
      </c>
    </row>
    <row r="976" spans="1:5" ht="14.25" customHeight="1" x14ac:dyDescent="0.25">
      <c r="A976" s="2">
        <v>41144</v>
      </c>
      <c r="B976" s="6">
        <v>171473</v>
      </c>
      <c r="C976" s="15">
        <v>148977</v>
      </c>
      <c r="D976" s="14">
        <f t="shared" si="30"/>
        <v>0.86880733409924593</v>
      </c>
      <c r="E976" s="14">
        <f t="shared" si="31"/>
        <v>-0.14063388819531805</v>
      </c>
    </row>
    <row r="977" spans="1:5" ht="14.25" customHeight="1" x14ac:dyDescent="0.25">
      <c r="A977" s="2">
        <v>41145</v>
      </c>
      <c r="B977" s="6">
        <v>171473</v>
      </c>
      <c r="C977" s="15">
        <v>142043</v>
      </c>
      <c r="D977" s="14">
        <f t="shared" si="30"/>
        <v>0.828369480909531</v>
      </c>
      <c r="E977" s="14">
        <f t="shared" si="31"/>
        <v>-0.18829599114668072</v>
      </c>
    </row>
    <row r="978" spans="1:5" ht="14.25" customHeight="1" x14ac:dyDescent="0.25">
      <c r="A978" s="2">
        <v>41146</v>
      </c>
      <c r="B978" s="6">
        <v>171473</v>
      </c>
      <c r="C978" s="15">
        <v>41034</v>
      </c>
      <c r="D978" s="14">
        <f t="shared" si="30"/>
        <v>0.23930298064418304</v>
      </c>
      <c r="E978" s="14">
        <f t="shared" si="31"/>
        <v>-1.4300248284655519</v>
      </c>
    </row>
    <row r="979" spans="1:5" ht="14.25" customHeight="1" x14ac:dyDescent="0.25">
      <c r="A979" s="2">
        <v>41147</v>
      </c>
      <c r="B979" s="6">
        <v>171473</v>
      </c>
      <c r="C979" s="15">
        <v>8038</v>
      </c>
      <c r="D979" s="14">
        <f t="shared" si="30"/>
        <v>4.6876184588827398E-2</v>
      </c>
      <c r="E979" s="14">
        <f t="shared" si="31"/>
        <v>-3.0602455237825565</v>
      </c>
    </row>
    <row r="980" spans="1:5" ht="14.25" customHeight="1" x14ac:dyDescent="0.25">
      <c r="A980" s="2">
        <v>41148</v>
      </c>
      <c r="B980" s="6">
        <v>171473</v>
      </c>
      <c r="C980" s="15">
        <v>221385</v>
      </c>
      <c r="D980" s="14">
        <f t="shared" si="30"/>
        <v>1.2910778956453786</v>
      </c>
      <c r="E980" s="14">
        <f t="shared" si="31"/>
        <v>0.25547744749228302</v>
      </c>
    </row>
    <row r="981" spans="1:5" ht="14.25" customHeight="1" x14ac:dyDescent="0.25">
      <c r="A981" s="2">
        <v>41149</v>
      </c>
      <c r="B981" s="6">
        <v>171473</v>
      </c>
      <c r="C981" s="15">
        <v>69035</v>
      </c>
      <c r="D981" s="14">
        <f t="shared" si="30"/>
        <v>0.40259982621170681</v>
      </c>
      <c r="E981" s="14">
        <f t="shared" si="31"/>
        <v>-0.90981219744145014</v>
      </c>
    </row>
    <row r="982" spans="1:5" ht="14.25" customHeight="1" x14ac:dyDescent="0.25">
      <c r="A982" s="2">
        <v>41150</v>
      </c>
      <c r="B982" s="6">
        <v>171473</v>
      </c>
      <c r="C982" s="15">
        <v>37428</v>
      </c>
      <c r="D982" s="14">
        <f t="shared" si="30"/>
        <v>0.21827343080251702</v>
      </c>
      <c r="E982" s="14">
        <f t="shared" si="31"/>
        <v>-1.5220067323958995</v>
      </c>
    </row>
    <row r="983" spans="1:5" ht="14.25" customHeight="1" x14ac:dyDescent="0.25">
      <c r="A983" s="2">
        <v>41151</v>
      </c>
      <c r="B983" s="6">
        <v>171473</v>
      </c>
      <c r="C983" s="15">
        <v>2131</v>
      </c>
      <c r="D983" s="14">
        <f t="shared" si="30"/>
        <v>1.2427612510424381E-2</v>
      </c>
      <c r="E983" s="14">
        <f t="shared" si="31"/>
        <v>-4.3878344666930857</v>
      </c>
    </row>
    <row r="984" spans="1:5" ht="14.25" customHeight="1" x14ac:dyDescent="0.25">
      <c r="A984" s="2">
        <v>41152</v>
      </c>
      <c r="B984" s="6">
        <v>171473</v>
      </c>
      <c r="C984" s="15">
        <v>104456</v>
      </c>
      <c r="D984" s="14">
        <f t="shared" si="30"/>
        <v>0.60916879042181571</v>
      </c>
      <c r="E984" s="14">
        <f t="shared" si="31"/>
        <v>-0.49565988970382835</v>
      </c>
    </row>
    <row r="985" spans="1:5" ht="14.25" customHeight="1" x14ac:dyDescent="0.25">
      <c r="A985" s="2">
        <v>41153</v>
      </c>
      <c r="B985" s="6">
        <v>171473</v>
      </c>
      <c r="C985" s="15">
        <v>14623</v>
      </c>
      <c r="D985" s="14">
        <f t="shared" si="30"/>
        <v>8.5278731928641827E-2</v>
      </c>
      <c r="E985" s="14">
        <f t="shared" si="31"/>
        <v>-2.4618301881798237</v>
      </c>
    </row>
    <row r="986" spans="1:5" ht="14.25" customHeight="1" x14ac:dyDescent="0.25">
      <c r="A986" s="2">
        <v>41154</v>
      </c>
      <c r="B986" s="6">
        <v>171473</v>
      </c>
      <c r="C986" s="15">
        <v>218349</v>
      </c>
      <c r="D986" s="14">
        <f t="shared" si="30"/>
        <v>1.2733724842978196</v>
      </c>
      <c r="E986" s="14">
        <f t="shared" si="31"/>
        <v>0.24166888030844838</v>
      </c>
    </row>
    <row r="987" spans="1:5" ht="14.25" customHeight="1" x14ac:dyDescent="0.25">
      <c r="A987" s="2">
        <v>41155</v>
      </c>
      <c r="B987" s="6">
        <v>171473</v>
      </c>
      <c r="C987" s="15">
        <v>307978</v>
      </c>
      <c r="D987" s="14">
        <f t="shared" si="30"/>
        <v>1.7960728511194182</v>
      </c>
      <c r="E987" s="14">
        <f t="shared" si="31"/>
        <v>0.58560253204143808</v>
      </c>
    </row>
    <row r="988" spans="1:5" ht="14.25" customHeight="1" x14ac:dyDescent="0.25">
      <c r="A988" s="2">
        <v>41156</v>
      </c>
      <c r="B988" s="6">
        <v>171473</v>
      </c>
      <c r="C988" s="15">
        <v>4950</v>
      </c>
      <c r="D988" s="14">
        <f t="shared" si="30"/>
        <v>2.8867518501455039E-2</v>
      </c>
      <c r="E988" s="14">
        <f t="shared" si="31"/>
        <v>-3.5450382432289671</v>
      </c>
    </row>
    <row r="989" spans="1:5" ht="14.25" customHeight="1" x14ac:dyDescent="0.25">
      <c r="A989" s="2">
        <v>41157</v>
      </c>
      <c r="B989" s="6">
        <v>171473</v>
      </c>
      <c r="C989" s="15">
        <v>232227</v>
      </c>
      <c r="D989" s="14">
        <f t="shared" si="30"/>
        <v>1.3543065088964443</v>
      </c>
      <c r="E989" s="14">
        <f t="shared" si="31"/>
        <v>0.30328952176410567</v>
      </c>
    </row>
    <row r="990" spans="1:5" ht="14.25" customHeight="1" x14ac:dyDescent="0.25">
      <c r="A990" s="2">
        <v>41158</v>
      </c>
      <c r="B990" s="6">
        <v>171473</v>
      </c>
      <c r="C990" s="15">
        <v>406672</v>
      </c>
      <c r="D990" s="14">
        <f t="shared" si="30"/>
        <v>2.3716386836411565</v>
      </c>
      <c r="E990" s="14">
        <f t="shared" si="31"/>
        <v>0.86358114391772745</v>
      </c>
    </row>
    <row r="991" spans="1:5" ht="14.25" customHeight="1" x14ac:dyDescent="0.25">
      <c r="A991" s="2">
        <v>41159</v>
      </c>
      <c r="B991" s="6">
        <v>171473</v>
      </c>
      <c r="C991" s="15">
        <v>46100</v>
      </c>
      <c r="D991" s="14">
        <f t="shared" si="30"/>
        <v>0.26884699048829847</v>
      </c>
      <c r="E991" s="14">
        <f t="shared" si="31"/>
        <v>-1.3136128698069629</v>
      </c>
    </row>
    <row r="992" spans="1:5" ht="14.25" customHeight="1" x14ac:dyDescent="0.25">
      <c r="A992" s="2">
        <v>41160</v>
      </c>
      <c r="B992" s="6">
        <v>171473</v>
      </c>
      <c r="C992" s="15">
        <v>79418</v>
      </c>
      <c r="D992" s="14">
        <f t="shared" si="30"/>
        <v>0.46315163320172853</v>
      </c>
      <c r="E992" s="14">
        <f t="shared" si="31"/>
        <v>-0.76970077699720585</v>
      </c>
    </row>
    <row r="993" spans="1:5" ht="14.25" customHeight="1" x14ac:dyDescent="0.25">
      <c r="A993" s="2">
        <v>41161</v>
      </c>
      <c r="B993" s="6">
        <v>171473</v>
      </c>
      <c r="C993" s="15">
        <v>270679</v>
      </c>
      <c r="D993" s="14">
        <f t="shared" si="30"/>
        <v>1.5785517253445149</v>
      </c>
      <c r="E993" s="14">
        <f t="shared" si="31"/>
        <v>0.45650779714834394</v>
      </c>
    </row>
    <row r="994" spans="1:5" ht="14.25" customHeight="1" x14ac:dyDescent="0.25">
      <c r="A994" s="2">
        <v>41162</v>
      </c>
      <c r="B994" s="6">
        <v>171473</v>
      </c>
      <c r="C994" s="15">
        <v>1977</v>
      </c>
      <c r="D994" s="14">
        <f t="shared" si="30"/>
        <v>1.1529511934823558E-2</v>
      </c>
      <c r="E994" s="14">
        <f t="shared" si="31"/>
        <v>-4.4628452756210857</v>
      </c>
    </row>
    <row r="995" spans="1:5" ht="14.25" customHeight="1" x14ac:dyDescent="0.25">
      <c r="A995" s="2">
        <v>41163</v>
      </c>
      <c r="B995" s="6">
        <v>171473</v>
      </c>
      <c r="C995" s="15">
        <v>48676</v>
      </c>
      <c r="D995" s="14">
        <f t="shared" si="30"/>
        <v>0.28386976375289402</v>
      </c>
      <c r="E995" s="14">
        <f t="shared" si="31"/>
        <v>-1.2592397243350124</v>
      </c>
    </row>
    <row r="996" spans="1:5" ht="14.25" customHeight="1" x14ac:dyDescent="0.25">
      <c r="A996" s="2">
        <v>41164</v>
      </c>
      <c r="B996" s="6">
        <v>171473</v>
      </c>
      <c r="C996" s="15">
        <v>136210</v>
      </c>
      <c r="D996" s="14">
        <f t="shared" si="30"/>
        <v>0.79435246365316992</v>
      </c>
      <c r="E996" s="14">
        <f t="shared" si="31"/>
        <v>-0.23022800735031557</v>
      </c>
    </row>
    <row r="997" spans="1:5" ht="14.25" customHeight="1" x14ac:dyDescent="0.25">
      <c r="A997" s="2">
        <v>41165</v>
      </c>
      <c r="B997" s="6">
        <v>171473</v>
      </c>
      <c r="C997" s="15">
        <v>103391</v>
      </c>
      <c r="D997" s="14">
        <f t="shared" si="30"/>
        <v>0.60295790007756322</v>
      </c>
      <c r="E997" s="14">
        <f t="shared" si="31"/>
        <v>-0.50590790214244719</v>
      </c>
    </row>
    <row r="998" spans="1:5" ht="14.25" customHeight="1" x14ac:dyDescent="0.25">
      <c r="A998" s="2">
        <v>41166</v>
      </c>
      <c r="B998" s="6">
        <v>171473</v>
      </c>
      <c r="C998" s="15">
        <v>15407</v>
      </c>
      <c r="D998" s="14">
        <f t="shared" si="30"/>
        <v>8.9850880313518747E-2</v>
      </c>
      <c r="E998" s="14">
        <f t="shared" si="31"/>
        <v>-2.4096038682099281</v>
      </c>
    </row>
    <row r="999" spans="1:5" ht="14.25" customHeight="1" x14ac:dyDescent="0.25">
      <c r="A999" s="2">
        <v>41167</v>
      </c>
      <c r="B999" s="6">
        <v>171473</v>
      </c>
      <c r="C999" s="15">
        <v>40961</v>
      </c>
      <c r="D999" s="14">
        <f t="shared" si="30"/>
        <v>0.23887725764406059</v>
      </c>
      <c r="E999" s="14">
        <f t="shared" si="31"/>
        <v>-1.4318054253138319</v>
      </c>
    </row>
    <row r="1000" spans="1:5" ht="14.25" customHeight="1" x14ac:dyDescent="0.25">
      <c r="A1000" s="2">
        <v>41168</v>
      </c>
      <c r="B1000" s="6">
        <v>171473</v>
      </c>
      <c r="C1000" s="15">
        <v>15697</v>
      </c>
      <c r="D1000" s="14">
        <f t="shared" si="30"/>
        <v>9.1542108670169653E-2</v>
      </c>
      <c r="E1000" s="14">
        <f t="shared" si="31"/>
        <v>-2.3909562085164957</v>
      </c>
    </row>
    <row r="1001" spans="1:5" ht="14.25" customHeight="1" x14ac:dyDescent="0.25">
      <c r="A1001" s="2">
        <v>41169</v>
      </c>
      <c r="B1001" s="6">
        <v>171473</v>
      </c>
      <c r="C1001" s="15">
        <v>568216</v>
      </c>
      <c r="D1001" s="14">
        <f t="shared" si="30"/>
        <v>3.313734523802581</v>
      </c>
      <c r="E1001" s="14">
        <f t="shared" si="31"/>
        <v>1.1980758083129706</v>
      </c>
    </row>
    <row r="1002" spans="1:5" ht="14.25" customHeight="1" x14ac:dyDescent="0.25">
      <c r="A1002" s="2">
        <v>41170</v>
      </c>
      <c r="B1002" s="6">
        <v>171473</v>
      </c>
      <c r="C1002" s="15">
        <v>837352</v>
      </c>
      <c r="D1002" s="14">
        <f t="shared" si="30"/>
        <v>4.8832877479253289</v>
      </c>
      <c r="E1002" s="14">
        <f t="shared" si="31"/>
        <v>1.5858187118555591</v>
      </c>
    </row>
    <row r="1003" spans="1:5" ht="14.25" customHeight="1" x14ac:dyDescent="0.25">
      <c r="A1003" s="2">
        <v>41171</v>
      </c>
      <c r="B1003" s="6">
        <v>171473</v>
      </c>
      <c r="C1003" s="15">
        <v>342277</v>
      </c>
      <c r="D1003" s="14">
        <f t="shared" si="30"/>
        <v>1.996098511135864</v>
      </c>
      <c r="E1003" s="14">
        <f t="shared" si="31"/>
        <v>0.69119453094787497</v>
      </c>
    </row>
    <row r="1004" spans="1:5" ht="14.25" customHeight="1" x14ac:dyDescent="0.25">
      <c r="A1004" s="2">
        <v>41172</v>
      </c>
      <c r="B1004" s="6">
        <v>171473</v>
      </c>
      <c r="C1004" s="15">
        <v>48773</v>
      </c>
      <c r="D1004" s="14">
        <f t="shared" si="30"/>
        <v>0.2844354504790842</v>
      </c>
      <c r="E1004" s="14">
        <f t="shared" si="31"/>
        <v>-1.2572489387541219</v>
      </c>
    </row>
    <row r="1005" spans="1:5" ht="14.25" customHeight="1" x14ac:dyDescent="0.25">
      <c r="A1005" s="2">
        <v>41173</v>
      </c>
      <c r="B1005" s="6">
        <v>171473</v>
      </c>
      <c r="C1005" s="15">
        <v>72879</v>
      </c>
      <c r="D1005" s="14">
        <f t="shared" si="30"/>
        <v>0.42501734967021049</v>
      </c>
      <c r="E1005" s="14">
        <f t="shared" si="31"/>
        <v>-0.85562528813750971</v>
      </c>
    </row>
    <row r="1006" spans="1:5" ht="14.25" customHeight="1" x14ac:dyDescent="0.25">
      <c r="A1006" s="2">
        <v>41174</v>
      </c>
      <c r="B1006" s="6">
        <v>171473</v>
      </c>
      <c r="C1006" s="15">
        <v>59186</v>
      </c>
      <c r="D1006" s="14">
        <f t="shared" si="30"/>
        <v>0.34516221212669052</v>
      </c>
      <c r="E1006" s="14">
        <f t="shared" si="31"/>
        <v>-1.0637407923734308</v>
      </c>
    </row>
    <row r="1007" spans="1:5" ht="14.25" customHeight="1" x14ac:dyDescent="0.25">
      <c r="A1007" s="2">
        <v>41175</v>
      </c>
      <c r="B1007" s="6">
        <v>171473</v>
      </c>
      <c r="C1007" s="15">
        <v>3080</v>
      </c>
      <c r="D1007" s="14">
        <f t="shared" si="30"/>
        <v>1.7962011512016467E-2</v>
      </c>
      <c r="E1007" s="14">
        <f t="shared" si="31"/>
        <v>-4.0194962228240829</v>
      </c>
    </row>
    <row r="1008" spans="1:5" ht="14.25" customHeight="1" x14ac:dyDescent="0.25">
      <c r="A1008" s="2">
        <v>41176</v>
      </c>
      <c r="B1008" s="6">
        <v>171473</v>
      </c>
      <c r="C1008" s="15">
        <v>39375</v>
      </c>
      <c r="D1008" s="14">
        <f t="shared" si="30"/>
        <v>0.22962798807975598</v>
      </c>
      <c r="E1008" s="14">
        <f t="shared" si="31"/>
        <v>-1.4712947226637687</v>
      </c>
    </row>
    <row r="1009" spans="1:5" ht="14.25" customHeight="1" x14ac:dyDescent="0.25">
      <c r="A1009" s="2">
        <v>41177</v>
      </c>
      <c r="B1009" s="6">
        <v>171473</v>
      </c>
      <c r="C1009" s="15">
        <v>110922</v>
      </c>
      <c r="D1009" s="14">
        <f t="shared" si="30"/>
        <v>0.64687735095321131</v>
      </c>
      <c r="E1009" s="14">
        <f t="shared" si="31"/>
        <v>-0.43559856821120235</v>
      </c>
    </row>
    <row r="1010" spans="1:5" ht="14.25" customHeight="1" x14ac:dyDescent="0.25">
      <c r="A1010" s="2">
        <v>41178</v>
      </c>
      <c r="B1010" s="6">
        <v>171473</v>
      </c>
      <c r="C1010" s="15">
        <v>344916</v>
      </c>
      <c r="D1010" s="14">
        <f t="shared" si="30"/>
        <v>2.011488689181387</v>
      </c>
      <c r="E1010" s="14">
        <f t="shared" si="31"/>
        <v>0.69887508931528031</v>
      </c>
    </row>
    <row r="1011" spans="1:5" ht="14.25" customHeight="1" x14ac:dyDescent="0.25">
      <c r="A1011" s="2">
        <v>41179</v>
      </c>
      <c r="B1011" s="6">
        <v>171473</v>
      </c>
      <c r="C1011" s="15">
        <v>93404</v>
      </c>
      <c r="D1011" s="14">
        <f t="shared" si="30"/>
        <v>0.54471549456765789</v>
      </c>
      <c r="E1011" s="14">
        <f t="shared" si="31"/>
        <v>-0.60749164893933705</v>
      </c>
    </row>
    <row r="1012" spans="1:5" ht="14.25" customHeight="1" x14ac:dyDescent="0.25">
      <c r="A1012" s="2">
        <v>41180</v>
      </c>
      <c r="B1012" s="6">
        <v>171473</v>
      </c>
      <c r="C1012" s="15">
        <v>164039</v>
      </c>
      <c r="D1012" s="14">
        <f t="shared" si="30"/>
        <v>0.95664623585054209</v>
      </c>
      <c r="E1012" s="14">
        <f t="shared" si="31"/>
        <v>-4.4321615378416737E-2</v>
      </c>
    </row>
    <row r="1013" spans="1:5" ht="14.25" customHeight="1" x14ac:dyDescent="0.25">
      <c r="A1013" s="2">
        <v>41181</v>
      </c>
      <c r="B1013" s="6">
        <v>171473</v>
      </c>
      <c r="C1013" s="15">
        <v>49286</v>
      </c>
      <c r="D1013" s="14">
        <f t="shared" si="30"/>
        <v>0.28742717512378041</v>
      </c>
      <c r="E1013" s="14">
        <f t="shared" si="31"/>
        <v>-1.2467857547488732</v>
      </c>
    </row>
    <row r="1014" spans="1:5" ht="14.25" customHeight="1" x14ac:dyDescent="0.25">
      <c r="A1014" s="2">
        <v>41182</v>
      </c>
      <c r="B1014" s="6">
        <v>171473</v>
      </c>
      <c r="C1014" s="15">
        <v>80238</v>
      </c>
      <c r="D1014" s="14">
        <f t="shared" si="30"/>
        <v>0.46793372717570697</v>
      </c>
      <c r="E1014" s="14">
        <f t="shared" si="31"/>
        <v>-0.75942860169085136</v>
      </c>
    </row>
    <row r="1015" spans="1:5" ht="14.25" customHeight="1" x14ac:dyDescent="0.25">
      <c r="A1015" s="2">
        <v>41183</v>
      </c>
      <c r="B1015" s="6">
        <v>171473</v>
      </c>
      <c r="C1015" s="15">
        <v>61478</v>
      </c>
      <c r="D1015" s="14">
        <f t="shared" si="30"/>
        <v>0.35852874796615208</v>
      </c>
      <c r="E1015" s="14">
        <f t="shared" si="31"/>
        <v>-1.0257464325726713</v>
      </c>
    </row>
    <row r="1016" spans="1:5" ht="14.25" customHeight="1" x14ac:dyDescent="0.25">
      <c r="A1016" s="2">
        <v>41184</v>
      </c>
      <c r="B1016" s="6">
        <v>171473</v>
      </c>
      <c r="C1016" s="15">
        <v>61726</v>
      </c>
      <c r="D1016" s="14">
        <f t="shared" si="30"/>
        <v>0.35997503980218459</v>
      </c>
      <c r="E1016" s="14">
        <f t="shared" si="31"/>
        <v>-1.0217205838185066</v>
      </c>
    </row>
    <row r="1017" spans="1:5" ht="14.25" customHeight="1" x14ac:dyDescent="0.25">
      <c r="A1017" s="2">
        <v>41185</v>
      </c>
      <c r="B1017" s="6">
        <v>171473</v>
      </c>
      <c r="C1017" s="15">
        <v>17669</v>
      </c>
      <c r="D1017" s="14">
        <f t="shared" si="30"/>
        <v>0.10304246149539578</v>
      </c>
      <c r="E1017" s="14">
        <f t="shared" si="31"/>
        <v>-2.2726141281750527</v>
      </c>
    </row>
    <row r="1018" spans="1:5" ht="14.25" customHeight="1" x14ac:dyDescent="0.25">
      <c r="A1018" s="2">
        <v>41186</v>
      </c>
      <c r="B1018" s="6">
        <v>171473</v>
      </c>
      <c r="C1018" s="15">
        <v>115258</v>
      </c>
      <c r="D1018" s="14">
        <f t="shared" si="30"/>
        <v>0.67216413079610204</v>
      </c>
      <c r="E1018" s="14">
        <f t="shared" si="31"/>
        <v>-0.39725272602516731</v>
      </c>
    </row>
    <row r="1019" spans="1:5" ht="14.25" customHeight="1" x14ac:dyDescent="0.25">
      <c r="A1019" s="2">
        <v>41187</v>
      </c>
      <c r="B1019" s="6">
        <v>171473</v>
      </c>
      <c r="C1019" s="15">
        <v>63197</v>
      </c>
      <c r="D1019" s="14">
        <f t="shared" si="30"/>
        <v>0.36855364984574829</v>
      </c>
      <c r="E1019" s="14">
        <f t="shared" si="31"/>
        <v>-0.99816898813784261</v>
      </c>
    </row>
    <row r="1020" spans="1:5" ht="14.25" customHeight="1" x14ac:dyDescent="0.25">
      <c r="A1020" s="2">
        <v>41188</v>
      </c>
      <c r="B1020" s="6">
        <v>171473</v>
      </c>
      <c r="C1020" s="15">
        <v>78763</v>
      </c>
      <c r="D1020" s="14">
        <f t="shared" si="30"/>
        <v>0.45933178984446532</v>
      </c>
      <c r="E1020" s="14">
        <f t="shared" si="31"/>
        <v>-0.77798247636284312</v>
      </c>
    </row>
    <row r="1021" spans="1:5" ht="14.25" customHeight="1" x14ac:dyDescent="0.25">
      <c r="A1021" s="2">
        <v>41189</v>
      </c>
      <c r="B1021" s="6">
        <v>171473</v>
      </c>
      <c r="C1021" s="15">
        <v>18975</v>
      </c>
      <c r="D1021" s="14">
        <f t="shared" si="30"/>
        <v>0.11065882092224431</v>
      </c>
      <c r="E1021" s="14">
        <f t="shared" si="31"/>
        <v>-2.2013034965278724</v>
      </c>
    </row>
    <row r="1022" spans="1:5" ht="14.25" customHeight="1" x14ac:dyDescent="0.25">
      <c r="A1022" s="2">
        <v>41190</v>
      </c>
      <c r="B1022" s="6">
        <v>171473</v>
      </c>
      <c r="C1022" s="15">
        <v>33030</v>
      </c>
      <c r="D1022" s="14">
        <f t="shared" si="30"/>
        <v>0.19262507800061818</v>
      </c>
      <c r="E1022" s="14">
        <f t="shared" si="31"/>
        <v>-1.6470095804068676</v>
      </c>
    </row>
    <row r="1023" spans="1:5" ht="14.25" customHeight="1" x14ac:dyDescent="0.25">
      <c r="A1023" s="2">
        <v>41191</v>
      </c>
      <c r="B1023" s="6">
        <v>171473</v>
      </c>
      <c r="C1023" s="15">
        <v>88444</v>
      </c>
      <c r="D1023" s="14">
        <f t="shared" si="30"/>
        <v>0.51578965784700803</v>
      </c>
      <c r="E1023" s="14">
        <f t="shared" si="31"/>
        <v>-0.66205623643965628</v>
      </c>
    </row>
    <row r="1024" spans="1:5" ht="14.25" customHeight="1" x14ac:dyDescent="0.25">
      <c r="A1024" s="2">
        <v>41192</v>
      </c>
      <c r="B1024" s="6">
        <v>171473</v>
      </c>
      <c r="C1024" s="15">
        <v>20746</v>
      </c>
      <c r="D1024" s="14">
        <f t="shared" si="30"/>
        <v>0.12098697754165379</v>
      </c>
      <c r="E1024" s="14">
        <f t="shared" si="31"/>
        <v>-2.1120723627999296</v>
      </c>
    </row>
    <row r="1025" spans="1:5" ht="14.25" customHeight="1" x14ac:dyDescent="0.25">
      <c r="A1025" s="2">
        <v>41193</v>
      </c>
      <c r="B1025" s="6">
        <v>171473</v>
      </c>
      <c r="C1025" s="15">
        <v>21042</v>
      </c>
      <c r="D1025" s="14">
        <f t="shared" si="30"/>
        <v>0.12271319682982161</v>
      </c>
      <c r="E1025" s="14">
        <f t="shared" si="31"/>
        <v>-2.0979053794234699</v>
      </c>
    </row>
    <row r="1026" spans="1:5" ht="14.25" customHeight="1" x14ac:dyDescent="0.25">
      <c r="A1026" s="2">
        <v>41194</v>
      </c>
      <c r="B1026" s="6">
        <v>171473</v>
      </c>
      <c r="C1026" s="15">
        <v>62777</v>
      </c>
      <c r="D1026" s="14">
        <f t="shared" si="30"/>
        <v>0.36610428463956424</v>
      </c>
      <c r="E1026" s="14">
        <f t="shared" si="31"/>
        <v>-1.0048370554566244</v>
      </c>
    </row>
    <row r="1027" spans="1:5" ht="14.25" customHeight="1" x14ac:dyDescent="0.25">
      <c r="A1027" s="2">
        <v>41195</v>
      </c>
      <c r="B1027" s="6">
        <v>171473</v>
      </c>
      <c r="C1027" s="15">
        <v>830074</v>
      </c>
      <c r="D1027" s="14">
        <f t="shared" si="30"/>
        <v>4.8408437479953115</v>
      </c>
      <c r="E1027" s="14">
        <f t="shared" si="31"/>
        <v>1.5770890336333681</v>
      </c>
    </row>
    <row r="1028" spans="1:5" ht="14.25" customHeight="1" x14ac:dyDescent="0.25">
      <c r="A1028" s="2">
        <v>41196</v>
      </c>
      <c r="B1028" s="6">
        <v>171473</v>
      </c>
      <c r="C1028" s="15">
        <v>965491</v>
      </c>
      <c r="D1028" s="14">
        <f t="shared" si="30"/>
        <v>5.6305715768663287</v>
      </c>
      <c r="E1028" s="14">
        <f t="shared" si="31"/>
        <v>1.7282109604205285</v>
      </c>
    </row>
    <row r="1029" spans="1:5" ht="14.25" customHeight="1" x14ac:dyDescent="0.25">
      <c r="A1029" s="2">
        <v>41197</v>
      </c>
      <c r="B1029" s="6">
        <v>171473</v>
      </c>
      <c r="C1029" s="15">
        <v>81530</v>
      </c>
      <c r="D1029" s="14">
        <f t="shared" si="30"/>
        <v>0.4754684410956827</v>
      </c>
      <c r="E1029" s="14">
        <f t="shared" si="31"/>
        <v>-0.7434547691347464</v>
      </c>
    </row>
    <row r="1030" spans="1:5" ht="14.25" customHeight="1" x14ac:dyDescent="0.25">
      <c r="A1030" s="2">
        <v>41198</v>
      </c>
      <c r="B1030" s="6">
        <v>171473</v>
      </c>
      <c r="C1030" s="15">
        <v>92261</v>
      </c>
      <c r="D1030" s="14">
        <f t="shared" si="30"/>
        <v>0.53804972211368551</v>
      </c>
      <c r="E1030" s="14">
        <f t="shared" si="31"/>
        <v>-0.61980430280518328</v>
      </c>
    </row>
    <row r="1031" spans="1:5" ht="14.25" customHeight="1" x14ac:dyDescent="0.25">
      <c r="A1031" s="2">
        <v>41199</v>
      </c>
      <c r="B1031" s="6">
        <v>171473</v>
      </c>
      <c r="C1031" s="15">
        <v>67029</v>
      </c>
      <c r="D1031" s="14">
        <f t="shared" si="30"/>
        <v>0.39090119144121815</v>
      </c>
      <c r="E1031" s="14">
        <f t="shared" si="31"/>
        <v>-0.9393004582441068</v>
      </c>
    </row>
    <row r="1032" spans="1:5" ht="14.25" customHeight="1" x14ac:dyDescent="0.25">
      <c r="A1032" s="2">
        <v>41200</v>
      </c>
      <c r="B1032" s="6">
        <v>171473</v>
      </c>
      <c r="C1032" s="15">
        <v>148119</v>
      </c>
      <c r="D1032" s="14">
        <f t="shared" si="30"/>
        <v>0.86380363089232703</v>
      </c>
      <c r="E1032" s="14">
        <f t="shared" si="31"/>
        <v>-0.1464098150696877</v>
      </c>
    </row>
    <row r="1033" spans="1:5" ht="14.25" customHeight="1" x14ac:dyDescent="0.25">
      <c r="A1033" s="2">
        <v>41201</v>
      </c>
      <c r="B1033" s="6">
        <v>171473</v>
      </c>
      <c r="C1033" s="15">
        <v>362112</v>
      </c>
      <c r="D1033" s="14">
        <f t="shared" si="30"/>
        <v>2.1117726989088661</v>
      </c>
      <c r="E1033" s="14">
        <f t="shared" si="31"/>
        <v>0.74752773642948145</v>
      </c>
    </row>
    <row r="1034" spans="1:5" ht="14.25" customHeight="1" x14ac:dyDescent="0.25">
      <c r="A1034" s="2">
        <v>41202</v>
      </c>
      <c r="B1034" s="6">
        <v>171473</v>
      </c>
      <c r="C1034" s="15">
        <v>124829</v>
      </c>
      <c r="D1034" s="14">
        <f t="shared" si="30"/>
        <v>0.72798049838750123</v>
      </c>
      <c r="E1034" s="14">
        <f t="shared" si="31"/>
        <v>-0.31748101907351062</v>
      </c>
    </row>
    <row r="1035" spans="1:5" ht="14.25" customHeight="1" x14ac:dyDescent="0.25">
      <c r="A1035" s="2">
        <v>41203</v>
      </c>
      <c r="B1035" s="6">
        <v>171473</v>
      </c>
      <c r="C1035" s="15">
        <v>21259</v>
      </c>
      <c r="D1035" s="14">
        <f t="shared" ref="D1035:D1098" si="32">C1035/B1035</f>
        <v>0.12397870218635004</v>
      </c>
      <c r="E1035" s="14">
        <f t="shared" si="31"/>
        <v>-2.0876454846906407</v>
      </c>
    </row>
    <row r="1036" spans="1:5" ht="14.25" customHeight="1" x14ac:dyDescent="0.25">
      <c r="A1036" s="2">
        <v>41204</v>
      </c>
      <c r="B1036" s="6">
        <v>171473</v>
      </c>
      <c r="C1036" s="15">
        <v>30158</v>
      </c>
      <c r="D1036" s="14">
        <f t="shared" si="32"/>
        <v>0.17587608544785477</v>
      </c>
      <c r="E1036" s="14">
        <f t="shared" ref="E1036:E1099" si="33">LN(D1036)</f>
        <v>-1.7379755918659621</v>
      </c>
    </row>
    <row r="1037" spans="1:5" ht="14.25" customHeight="1" x14ac:dyDescent="0.25">
      <c r="A1037" s="2">
        <v>41205</v>
      </c>
      <c r="B1037" s="6">
        <v>171473</v>
      </c>
      <c r="C1037" s="15">
        <v>11027</v>
      </c>
      <c r="D1037" s="14">
        <f t="shared" si="32"/>
        <v>6.4307500306170648E-2</v>
      </c>
      <c r="E1037" s="14">
        <f t="shared" si="33"/>
        <v>-2.7440790090330243</v>
      </c>
    </row>
    <row r="1038" spans="1:5" ht="14.25" customHeight="1" x14ac:dyDescent="0.25">
      <c r="A1038" s="2">
        <v>41206</v>
      </c>
      <c r="B1038" s="6">
        <v>171473</v>
      </c>
      <c r="C1038" s="15">
        <v>130432</v>
      </c>
      <c r="D1038" s="14">
        <f t="shared" si="32"/>
        <v>0.7606561966023806</v>
      </c>
      <c r="E1038" s="14">
        <f t="shared" si="33"/>
        <v>-0.2735738016493609</v>
      </c>
    </row>
    <row r="1039" spans="1:5" ht="14.25" customHeight="1" x14ac:dyDescent="0.25">
      <c r="A1039" s="2">
        <v>41207</v>
      </c>
      <c r="B1039" s="6">
        <v>171473</v>
      </c>
      <c r="C1039" s="15">
        <v>257600</v>
      </c>
      <c r="D1039" s="14">
        <f t="shared" si="32"/>
        <v>1.5022773264595592</v>
      </c>
      <c r="E1039" s="14">
        <f t="shared" si="33"/>
        <v>0.40698217442063267</v>
      </c>
    </row>
    <row r="1040" spans="1:5" ht="14.25" customHeight="1" x14ac:dyDescent="0.25">
      <c r="A1040" s="2">
        <v>41208</v>
      </c>
      <c r="B1040" s="6">
        <v>171473</v>
      </c>
      <c r="C1040" s="15">
        <v>2353</v>
      </c>
      <c r="D1040" s="14">
        <f t="shared" si="32"/>
        <v>1.3722276976550244E-2</v>
      </c>
      <c r="E1040" s="14">
        <f t="shared" si="33"/>
        <v>-4.2887347100643405</v>
      </c>
    </row>
    <row r="1041" spans="1:5" ht="14.25" customHeight="1" x14ac:dyDescent="0.25">
      <c r="A1041" s="2">
        <v>41209</v>
      </c>
      <c r="B1041" s="6">
        <v>171473</v>
      </c>
      <c r="C1041" s="15">
        <v>167854</v>
      </c>
      <c r="D1041" s="14">
        <f t="shared" si="32"/>
        <v>0.9788946364733806</v>
      </c>
      <c r="E1041" s="14">
        <f t="shared" si="33"/>
        <v>-2.1331265866160333E-2</v>
      </c>
    </row>
    <row r="1042" spans="1:5" ht="14.25" customHeight="1" x14ac:dyDescent="0.25">
      <c r="A1042" s="2">
        <v>41210</v>
      </c>
      <c r="B1042" s="6">
        <v>171473</v>
      </c>
      <c r="C1042" s="15">
        <v>109020</v>
      </c>
      <c r="D1042" s="14">
        <f t="shared" si="32"/>
        <v>0.63578522566234918</v>
      </c>
      <c r="E1042" s="14">
        <f t="shared" si="33"/>
        <v>-0.45289446817343104</v>
      </c>
    </row>
    <row r="1043" spans="1:5" ht="14.25" customHeight="1" x14ac:dyDescent="0.25">
      <c r="A1043" s="2">
        <v>41211</v>
      </c>
      <c r="B1043" s="6">
        <v>171473</v>
      </c>
      <c r="C1043" s="15">
        <v>118611</v>
      </c>
      <c r="D1043" s="14">
        <f t="shared" si="32"/>
        <v>0.69171822969213814</v>
      </c>
      <c r="E1043" s="14">
        <f t="shared" si="33"/>
        <v>-0.36857658881159427</v>
      </c>
    </row>
    <row r="1044" spans="1:5" ht="14.25" customHeight="1" x14ac:dyDescent="0.25">
      <c r="A1044" s="2">
        <v>41212</v>
      </c>
      <c r="B1044" s="6">
        <v>171473</v>
      </c>
      <c r="C1044" s="15">
        <v>11057297</v>
      </c>
      <c r="D1044" s="14">
        <f t="shared" si="32"/>
        <v>64.484187014865313</v>
      </c>
      <c r="E1044" s="14">
        <f t="shared" si="33"/>
        <v>4.1664200311842459</v>
      </c>
    </row>
    <row r="1045" spans="1:5" ht="14.25" customHeight="1" x14ac:dyDescent="0.25">
      <c r="A1045" s="2">
        <v>41213</v>
      </c>
      <c r="B1045" s="6">
        <v>171473</v>
      </c>
      <c r="C1045" s="15">
        <v>558915</v>
      </c>
      <c r="D1045" s="14">
        <f t="shared" si="32"/>
        <v>3.2594927481294431</v>
      </c>
      <c r="E1045" s="14">
        <f t="shared" si="33"/>
        <v>1.1815715845385779</v>
      </c>
    </row>
    <row r="1046" spans="1:5" ht="14.25" customHeight="1" x14ac:dyDescent="0.25">
      <c r="A1046" s="2">
        <v>41214</v>
      </c>
      <c r="B1046" s="6">
        <v>171473</v>
      </c>
      <c r="C1046" s="15">
        <v>182588</v>
      </c>
      <c r="D1046" s="14">
        <f t="shared" si="32"/>
        <v>1.0648207006350854</v>
      </c>
      <c r="E1046" s="14">
        <f t="shared" si="33"/>
        <v>6.2806428776703255E-2</v>
      </c>
    </row>
    <row r="1047" spans="1:5" ht="14.25" customHeight="1" x14ac:dyDescent="0.25">
      <c r="A1047" s="2">
        <v>41215</v>
      </c>
      <c r="B1047" s="6">
        <v>171473</v>
      </c>
      <c r="C1047" s="15">
        <v>27458</v>
      </c>
      <c r="D1047" s="14">
        <f t="shared" si="32"/>
        <v>0.16013016626524293</v>
      </c>
      <c r="E1047" s="14">
        <f t="shared" si="33"/>
        <v>-1.8317682553341528</v>
      </c>
    </row>
    <row r="1048" spans="1:5" ht="14.25" customHeight="1" x14ac:dyDescent="0.25">
      <c r="A1048" s="2">
        <v>41216</v>
      </c>
      <c r="B1048" s="6">
        <v>171473</v>
      </c>
      <c r="C1048" s="15">
        <v>903517</v>
      </c>
      <c r="D1048" s="14">
        <f t="shared" si="32"/>
        <v>5.2691502452281114</v>
      </c>
      <c r="E1048" s="14">
        <f t="shared" si="33"/>
        <v>1.6618691057623614</v>
      </c>
    </row>
    <row r="1049" spans="1:5" ht="14.25" customHeight="1" x14ac:dyDescent="0.25">
      <c r="A1049" s="2">
        <v>41217</v>
      </c>
      <c r="B1049" s="6">
        <v>171473</v>
      </c>
      <c r="C1049" s="15">
        <v>315460</v>
      </c>
      <c r="D1049" s="14">
        <f t="shared" si="32"/>
        <v>1.8397065427210115</v>
      </c>
      <c r="E1049" s="14">
        <f t="shared" si="33"/>
        <v>0.60960607124976218</v>
      </c>
    </row>
    <row r="1050" spans="1:5" ht="14.25" customHeight="1" x14ac:dyDescent="0.25">
      <c r="A1050" s="2">
        <v>41218</v>
      </c>
      <c r="B1050" s="6">
        <v>171473</v>
      </c>
      <c r="C1050" s="15">
        <v>23288</v>
      </c>
      <c r="D1050" s="14">
        <f t="shared" si="32"/>
        <v>0.13581146886098686</v>
      </c>
      <c r="E1050" s="14">
        <f t="shared" si="33"/>
        <v>-1.9964876133662437</v>
      </c>
    </row>
    <row r="1051" spans="1:5" ht="14.25" customHeight="1" x14ac:dyDescent="0.25">
      <c r="A1051" s="2">
        <v>41219</v>
      </c>
      <c r="B1051" s="6">
        <v>171473</v>
      </c>
      <c r="C1051" s="15">
        <v>3671</v>
      </c>
      <c r="D1051" s="14">
        <f t="shared" si="32"/>
        <v>2.1408618266432616E-2</v>
      </c>
      <c r="E1051" s="14">
        <f t="shared" si="33"/>
        <v>-3.8439617152948684</v>
      </c>
    </row>
    <row r="1052" spans="1:5" ht="14.25" customHeight="1" x14ac:dyDescent="0.25">
      <c r="A1052" s="2">
        <v>41220</v>
      </c>
      <c r="B1052" s="6">
        <v>171473</v>
      </c>
      <c r="C1052" s="15">
        <v>3734</v>
      </c>
      <c r="D1052" s="14">
        <f t="shared" si="32"/>
        <v>2.1776023047360225E-2</v>
      </c>
      <c r="E1052" s="14">
        <f t="shared" si="33"/>
        <v>-3.8269457746900351</v>
      </c>
    </row>
    <row r="1053" spans="1:5" ht="14.25" customHeight="1" x14ac:dyDescent="0.25">
      <c r="A1053" s="2">
        <v>41221</v>
      </c>
      <c r="B1053" s="6">
        <v>171473</v>
      </c>
      <c r="C1053" s="15">
        <v>158939</v>
      </c>
      <c r="D1053" s="14">
        <f t="shared" si="32"/>
        <v>0.92690394406116416</v>
      </c>
      <c r="E1053" s="14">
        <f t="shared" si="33"/>
        <v>-7.59053389997211E-2</v>
      </c>
    </row>
    <row r="1054" spans="1:5" ht="14.25" customHeight="1" x14ac:dyDescent="0.25">
      <c r="A1054" s="2">
        <v>41222</v>
      </c>
      <c r="B1054" s="6">
        <v>171473</v>
      </c>
      <c r="C1054" s="15">
        <v>27461</v>
      </c>
      <c r="D1054" s="14">
        <f t="shared" si="32"/>
        <v>0.1601476617310014</v>
      </c>
      <c r="E1054" s="14">
        <f t="shared" si="33"/>
        <v>-1.831659003526837</v>
      </c>
    </row>
    <row r="1055" spans="1:5" ht="14.25" customHeight="1" x14ac:dyDescent="0.25">
      <c r="A1055" s="2">
        <v>41223</v>
      </c>
      <c r="B1055" s="6">
        <v>171473</v>
      </c>
      <c r="C1055" s="15">
        <v>24709</v>
      </c>
      <c r="D1055" s="14">
        <f t="shared" si="32"/>
        <v>0.14409848780857629</v>
      </c>
      <c r="E1055" s="14">
        <f t="shared" si="33"/>
        <v>-1.9372582700735259</v>
      </c>
    </row>
    <row r="1056" spans="1:5" ht="14.25" customHeight="1" x14ac:dyDescent="0.25">
      <c r="A1056" s="2">
        <v>41224</v>
      </c>
      <c r="B1056" s="6">
        <v>171473</v>
      </c>
      <c r="C1056" s="15">
        <v>210773</v>
      </c>
      <c r="D1056" s="14">
        <f t="shared" si="32"/>
        <v>1.2291906014357945</v>
      </c>
      <c r="E1056" s="14">
        <f t="shared" si="33"/>
        <v>0.20635590516278937</v>
      </c>
    </row>
    <row r="1057" spans="1:5" ht="14.25" customHeight="1" x14ac:dyDescent="0.25">
      <c r="A1057" s="2">
        <v>41225</v>
      </c>
      <c r="B1057" s="6">
        <v>171473</v>
      </c>
      <c r="C1057" s="15">
        <v>1038007</v>
      </c>
      <c r="D1057" s="14">
        <f t="shared" si="32"/>
        <v>6.0534719751797663</v>
      </c>
      <c r="E1057" s="14">
        <f t="shared" si="33"/>
        <v>1.8006319876314869</v>
      </c>
    </row>
    <row r="1058" spans="1:5" ht="14.25" customHeight="1" x14ac:dyDescent="0.25">
      <c r="A1058" s="2">
        <v>41226</v>
      </c>
      <c r="B1058" s="6">
        <v>171473</v>
      </c>
      <c r="C1058" s="15">
        <v>44680</v>
      </c>
      <c r="D1058" s="14">
        <f t="shared" si="32"/>
        <v>0.26056580336262852</v>
      </c>
      <c r="E1058" s="14">
        <f t="shared" si="33"/>
        <v>-1.3448998456085659</v>
      </c>
    </row>
    <row r="1059" spans="1:5" ht="14.25" customHeight="1" x14ac:dyDescent="0.25">
      <c r="A1059" s="2">
        <v>41227</v>
      </c>
      <c r="B1059" s="6">
        <v>171473</v>
      </c>
      <c r="C1059" s="15">
        <v>4651</v>
      </c>
      <c r="D1059" s="14">
        <f t="shared" si="32"/>
        <v>2.7123803747528766E-2</v>
      </c>
      <c r="E1059" s="14">
        <f t="shared" si="33"/>
        <v>-3.6073435695676057</v>
      </c>
    </row>
    <row r="1060" spans="1:5" ht="14.25" customHeight="1" x14ac:dyDescent="0.25">
      <c r="A1060" s="2">
        <v>41228</v>
      </c>
      <c r="B1060" s="6">
        <v>171473</v>
      </c>
      <c r="C1060" s="15">
        <v>3666</v>
      </c>
      <c r="D1060" s="14">
        <f t="shared" si="32"/>
        <v>2.1379459156835187E-2</v>
      </c>
      <c r="E1060" s="14">
        <f t="shared" si="33"/>
        <v>-3.8453246703920527</v>
      </c>
    </row>
    <row r="1061" spans="1:5" ht="14.25" customHeight="1" x14ac:dyDescent="0.25">
      <c r="A1061" s="2">
        <v>41229</v>
      </c>
      <c r="B1061" s="6">
        <v>171473</v>
      </c>
      <c r="C1061" s="15">
        <v>18065</v>
      </c>
      <c r="D1061" s="14">
        <f t="shared" si="32"/>
        <v>0.10535186297551218</v>
      </c>
      <c r="E1061" s="14">
        <f t="shared" si="33"/>
        <v>-2.2504494552099623</v>
      </c>
    </row>
    <row r="1062" spans="1:5" ht="14.25" customHeight="1" x14ac:dyDescent="0.25">
      <c r="A1062" s="2">
        <v>41230</v>
      </c>
      <c r="B1062" s="6">
        <v>171473</v>
      </c>
      <c r="C1062" s="15">
        <v>119377</v>
      </c>
      <c r="D1062" s="14">
        <f t="shared" si="32"/>
        <v>0.69618540528246431</v>
      </c>
      <c r="E1062" s="14">
        <f t="shared" si="33"/>
        <v>-0.36213926722231543</v>
      </c>
    </row>
    <row r="1063" spans="1:5" ht="14.25" customHeight="1" x14ac:dyDescent="0.25">
      <c r="A1063" s="2">
        <v>41231</v>
      </c>
      <c r="B1063" s="6">
        <v>171473</v>
      </c>
      <c r="C1063" s="15">
        <v>22376</v>
      </c>
      <c r="D1063" s="14">
        <f t="shared" si="32"/>
        <v>0.13049284727041574</v>
      </c>
      <c r="E1063" s="14">
        <f t="shared" si="33"/>
        <v>-2.0364368639099073</v>
      </c>
    </row>
    <row r="1064" spans="1:5" ht="14.25" customHeight="1" x14ac:dyDescent="0.25">
      <c r="A1064" s="2">
        <v>41232</v>
      </c>
      <c r="B1064" s="6">
        <v>171473</v>
      </c>
      <c r="C1064" s="15">
        <v>9858</v>
      </c>
      <c r="D1064" s="14">
        <f t="shared" si="32"/>
        <v>5.7490100482291674E-2</v>
      </c>
      <c r="E1064" s="14">
        <f t="shared" si="33"/>
        <v>-2.8561425115263797</v>
      </c>
    </row>
    <row r="1065" spans="1:5" ht="14.25" customHeight="1" x14ac:dyDescent="0.25">
      <c r="A1065" s="2">
        <v>41233</v>
      </c>
      <c r="B1065" s="6">
        <v>171473</v>
      </c>
      <c r="C1065" s="15">
        <v>52769</v>
      </c>
      <c r="D1065" s="14">
        <f t="shared" si="32"/>
        <v>0.30773941086934969</v>
      </c>
      <c r="E1065" s="14">
        <f t="shared" si="33"/>
        <v>-1.1785019227326223</v>
      </c>
    </row>
    <row r="1066" spans="1:5" ht="14.25" customHeight="1" x14ac:dyDescent="0.25">
      <c r="A1066" s="2">
        <v>41234</v>
      </c>
      <c r="B1066" s="6">
        <v>171473</v>
      </c>
      <c r="C1066" s="15">
        <v>246678</v>
      </c>
      <c r="D1066" s="14">
        <f t="shared" si="32"/>
        <v>1.4385821674549346</v>
      </c>
      <c r="E1066" s="14">
        <f t="shared" si="33"/>
        <v>0.36365802261100316</v>
      </c>
    </row>
    <row r="1067" spans="1:5" ht="14.25" customHeight="1" x14ac:dyDescent="0.25">
      <c r="A1067" s="2">
        <v>41235</v>
      </c>
      <c r="B1067" s="6">
        <v>171473</v>
      </c>
      <c r="C1067" s="15">
        <v>11054</v>
      </c>
      <c r="D1067" s="14">
        <f t="shared" si="32"/>
        <v>6.4464959497996771E-2</v>
      </c>
      <c r="E1067" s="14">
        <f t="shared" si="33"/>
        <v>-2.7416334663984947</v>
      </c>
    </row>
    <row r="1068" spans="1:5" ht="14.25" customHeight="1" x14ac:dyDescent="0.25">
      <c r="A1068" s="2">
        <v>41236</v>
      </c>
      <c r="B1068" s="6">
        <v>171473</v>
      </c>
      <c r="C1068" s="15">
        <v>86088</v>
      </c>
      <c r="D1068" s="14">
        <f t="shared" si="32"/>
        <v>0.5020498854046993</v>
      </c>
      <c r="E1068" s="14">
        <f t="shared" si="33"/>
        <v>-0.68905579091147473</v>
      </c>
    </row>
    <row r="1069" spans="1:5" ht="14.25" customHeight="1" x14ac:dyDescent="0.25">
      <c r="A1069" s="2">
        <v>41237</v>
      </c>
      <c r="B1069" s="6">
        <v>171473</v>
      </c>
      <c r="C1069" s="15">
        <v>1265</v>
      </c>
      <c r="D1069" s="14">
        <f t="shared" si="32"/>
        <v>7.3772547281496211E-3</v>
      </c>
      <c r="E1069" s="14">
        <f t="shared" si="33"/>
        <v>-4.909353697630082</v>
      </c>
    </row>
    <row r="1070" spans="1:5" ht="14.25" customHeight="1" x14ac:dyDescent="0.25">
      <c r="A1070" s="2">
        <v>41238</v>
      </c>
      <c r="B1070" s="6">
        <v>171473</v>
      </c>
      <c r="C1070" s="15">
        <v>6595</v>
      </c>
      <c r="D1070" s="14">
        <f t="shared" si="32"/>
        <v>3.8460865559009287E-2</v>
      </c>
      <c r="E1070" s="14">
        <f t="shared" si="33"/>
        <v>-3.2581140336402878</v>
      </c>
    </row>
    <row r="1071" spans="1:5" ht="14.25" customHeight="1" x14ac:dyDescent="0.25">
      <c r="A1071" s="2">
        <v>41239</v>
      </c>
      <c r="B1071" s="6">
        <v>171473</v>
      </c>
      <c r="C1071" s="15">
        <v>11888</v>
      </c>
      <c r="D1071" s="14">
        <f t="shared" si="32"/>
        <v>6.9328698978847983E-2</v>
      </c>
      <c r="E1071" s="14">
        <f t="shared" si="33"/>
        <v>-2.6688963318341625</v>
      </c>
    </row>
    <row r="1072" spans="1:5" ht="14.25" customHeight="1" x14ac:dyDescent="0.25">
      <c r="A1072" s="2">
        <v>41240</v>
      </c>
      <c r="B1072" s="6">
        <v>171473</v>
      </c>
      <c r="C1072" s="15">
        <v>56332</v>
      </c>
      <c r="D1072" s="14">
        <f t="shared" si="32"/>
        <v>0.32851819236847785</v>
      </c>
      <c r="E1072" s="14">
        <f t="shared" si="33"/>
        <v>-1.1131630624737621</v>
      </c>
    </row>
    <row r="1073" spans="1:5" ht="14.25" customHeight="1" x14ac:dyDescent="0.25">
      <c r="A1073" s="2">
        <v>41241</v>
      </c>
      <c r="B1073" s="6">
        <v>171473</v>
      </c>
      <c r="C1073" s="15">
        <v>9597</v>
      </c>
      <c r="D1073" s="14">
        <f t="shared" si="32"/>
        <v>5.5967994961305861E-2</v>
      </c>
      <c r="E1073" s="14">
        <f t="shared" si="33"/>
        <v>-2.8829752701740752</v>
      </c>
    </row>
    <row r="1074" spans="1:5" ht="14.25" customHeight="1" x14ac:dyDescent="0.25">
      <c r="A1074" s="2">
        <v>41242</v>
      </c>
      <c r="B1074" s="6">
        <v>171473</v>
      </c>
      <c r="C1074" s="15">
        <v>27567</v>
      </c>
      <c r="D1074" s="14">
        <f t="shared" si="32"/>
        <v>0.16076583485446688</v>
      </c>
      <c r="E1074" s="14">
        <f t="shared" si="33"/>
        <v>-1.8278064146227082</v>
      </c>
    </row>
    <row r="1075" spans="1:5" ht="14.25" customHeight="1" x14ac:dyDescent="0.25">
      <c r="A1075" s="2">
        <v>41243</v>
      </c>
      <c r="B1075" s="6">
        <v>171473</v>
      </c>
      <c r="C1075" s="15">
        <v>16788</v>
      </c>
      <c r="D1075" s="14">
        <f t="shared" si="32"/>
        <v>9.790462638432873E-2</v>
      </c>
      <c r="E1075" s="14">
        <f t="shared" si="33"/>
        <v>-2.3237614743382213</v>
      </c>
    </row>
    <row r="1076" spans="1:5" ht="14.25" customHeight="1" x14ac:dyDescent="0.25">
      <c r="A1076" s="2">
        <v>41244</v>
      </c>
      <c r="B1076" s="6">
        <v>171473</v>
      </c>
      <c r="C1076" s="15">
        <v>21187</v>
      </c>
      <c r="D1076" s="14">
        <f t="shared" si="32"/>
        <v>0.12355881100814706</v>
      </c>
      <c r="E1076" s="14">
        <f t="shared" si="33"/>
        <v>-2.0910380337674122</v>
      </c>
    </row>
    <row r="1077" spans="1:5" ht="14.25" customHeight="1" x14ac:dyDescent="0.25">
      <c r="A1077" s="2">
        <v>41245</v>
      </c>
      <c r="B1077" s="6">
        <v>171473</v>
      </c>
      <c r="C1077" s="15">
        <v>73639</v>
      </c>
      <c r="D1077" s="14">
        <f t="shared" si="32"/>
        <v>0.42944953432901972</v>
      </c>
      <c r="E1077" s="14">
        <f t="shared" si="33"/>
        <v>-0.84525104311320931</v>
      </c>
    </row>
    <row r="1078" spans="1:5" ht="14.25" customHeight="1" x14ac:dyDescent="0.25">
      <c r="A1078" s="2">
        <v>41246</v>
      </c>
      <c r="B1078" s="6">
        <v>171473</v>
      </c>
      <c r="C1078" s="15">
        <v>93326</v>
      </c>
      <c r="D1078" s="14">
        <f t="shared" si="32"/>
        <v>0.544260612457938</v>
      </c>
      <c r="E1078" s="14">
        <f t="shared" si="33"/>
        <v>-0.60832707982389378</v>
      </c>
    </row>
    <row r="1079" spans="1:5" ht="14.25" customHeight="1" x14ac:dyDescent="0.25">
      <c r="A1079" s="2">
        <v>41247</v>
      </c>
      <c r="B1079" s="6">
        <v>171473</v>
      </c>
      <c r="C1079" s="15">
        <v>14428</v>
      </c>
      <c r="D1079" s="14">
        <f t="shared" si="32"/>
        <v>8.4141526654342089E-2</v>
      </c>
      <c r="E1079" s="14">
        <f t="shared" si="33"/>
        <v>-2.4752550567682734</v>
      </c>
    </row>
    <row r="1080" spans="1:5" ht="14.25" customHeight="1" x14ac:dyDescent="0.25">
      <c r="A1080" s="2">
        <v>41248</v>
      </c>
      <c r="B1080" s="6">
        <v>171473</v>
      </c>
      <c r="C1080" s="15">
        <v>115665</v>
      </c>
      <c r="D1080" s="14">
        <f t="shared" si="32"/>
        <v>0.6745376823173328</v>
      </c>
      <c r="E1080" s="14">
        <f t="shared" si="33"/>
        <v>-0.39372773785653215</v>
      </c>
    </row>
    <row r="1081" spans="1:5" ht="14.25" customHeight="1" x14ac:dyDescent="0.25">
      <c r="A1081" s="2">
        <v>41249</v>
      </c>
      <c r="B1081" s="6">
        <v>171473</v>
      </c>
      <c r="C1081" s="15">
        <v>45303</v>
      </c>
      <c r="D1081" s="14">
        <f t="shared" si="32"/>
        <v>0.26419902841846821</v>
      </c>
      <c r="E1081" s="14">
        <f t="shared" si="33"/>
        <v>-1.3310525643478042</v>
      </c>
    </row>
    <row r="1082" spans="1:5" ht="14.25" customHeight="1" x14ac:dyDescent="0.25">
      <c r="A1082" s="2">
        <v>41250</v>
      </c>
      <c r="B1082" s="6">
        <v>171473</v>
      </c>
      <c r="C1082" s="15">
        <v>55686</v>
      </c>
      <c r="D1082" s="14">
        <f t="shared" si="32"/>
        <v>0.32475083540848998</v>
      </c>
      <c r="E1082" s="14">
        <f t="shared" si="33"/>
        <v>-1.124697050968255</v>
      </c>
    </row>
    <row r="1083" spans="1:5" ht="14.25" customHeight="1" x14ac:dyDescent="0.25">
      <c r="A1083" s="2">
        <v>41251</v>
      </c>
      <c r="B1083" s="6">
        <v>171473</v>
      </c>
      <c r="C1083" s="15">
        <v>60079</v>
      </c>
      <c r="D1083" s="14">
        <f t="shared" si="32"/>
        <v>0.3503700291007914</v>
      </c>
      <c r="E1083" s="14">
        <f t="shared" si="33"/>
        <v>-1.0487654569662419</v>
      </c>
    </row>
    <row r="1084" spans="1:5" ht="14.25" customHeight="1" x14ac:dyDescent="0.25">
      <c r="A1084" s="2">
        <v>41252</v>
      </c>
      <c r="B1084" s="6">
        <v>171473</v>
      </c>
      <c r="C1084" s="15">
        <v>205186</v>
      </c>
      <c r="D1084" s="14">
        <f t="shared" si="32"/>
        <v>1.1966082123716271</v>
      </c>
      <c r="E1084" s="14">
        <f t="shared" si="33"/>
        <v>0.17949106503868328</v>
      </c>
    </row>
    <row r="1085" spans="1:5" ht="14.25" customHeight="1" x14ac:dyDescent="0.25">
      <c r="A1085" s="2">
        <v>41253</v>
      </c>
      <c r="B1085" s="6">
        <v>171473</v>
      </c>
      <c r="C1085" s="15">
        <v>521612</v>
      </c>
      <c r="D1085" s="14">
        <f t="shared" si="32"/>
        <v>3.0419482950668617</v>
      </c>
      <c r="E1085" s="14">
        <f t="shared" si="33"/>
        <v>1.1124981966732095</v>
      </c>
    </row>
    <row r="1086" spans="1:5" ht="14.25" customHeight="1" x14ac:dyDescent="0.25">
      <c r="A1086" s="2">
        <v>41254</v>
      </c>
      <c r="B1086" s="6">
        <v>171473</v>
      </c>
      <c r="C1086" s="15">
        <v>262079</v>
      </c>
      <c r="D1086" s="14">
        <f t="shared" si="32"/>
        <v>1.5283980568369364</v>
      </c>
      <c r="E1086" s="14">
        <f t="shared" si="33"/>
        <v>0.42422016521904354</v>
      </c>
    </row>
    <row r="1087" spans="1:5" ht="14.25" customHeight="1" x14ac:dyDescent="0.25">
      <c r="A1087" s="2">
        <v>41255</v>
      </c>
      <c r="B1087" s="6">
        <v>171473</v>
      </c>
      <c r="C1087" s="15">
        <v>257844</v>
      </c>
      <c r="D1087" s="14">
        <f t="shared" si="32"/>
        <v>1.5037002910079138</v>
      </c>
      <c r="E1087" s="14">
        <f t="shared" si="33"/>
        <v>0.40792893107402567</v>
      </c>
    </row>
    <row r="1088" spans="1:5" ht="14.25" customHeight="1" x14ac:dyDescent="0.25">
      <c r="A1088" s="2">
        <v>41256</v>
      </c>
      <c r="B1088" s="6">
        <v>171473</v>
      </c>
      <c r="C1088" s="15">
        <v>22228</v>
      </c>
      <c r="D1088" s="14">
        <f t="shared" si="32"/>
        <v>0.12962973762633184</v>
      </c>
      <c r="E1088" s="14">
        <f t="shared" si="33"/>
        <v>-2.0430730643918911</v>
      </c>
    </row>
    <row r="1089" spans="1:5" ht="14.25" customHeight="1" x14ac:dyDescent="0.25">
      <c r="A1089" s="2">
        <v>41257</v>
      </c>
      <c r="B1089" s="6">
        <v>171473</v>
      </c>
      <c r="C1089" s="15">
        <v>9173</v>
      </c>
      <c r="D1089" s="14">
        <f t="shared" si="32"/>
        <v>5.3495302467443856E-2</v>
      </c>
      <c r="E1089" s="14">
        <f t="shared" si="33"/>
        <v>-2.9281614332820474</v>
      </c>
    </row>
    <row r="1090" spans="1:5" ht="14.25" customHeight="1" x14ac:dyDescent="0.25">
      <c r="A1090" s="2">
        <v>41258</v>
      </c>
      <c r="B1090" s="6">
        <v>171473</v>
      </c>
      <c r="C1090" s="15">
        <v>46</v>
      </c>
      <c r="D1090" s="14">
        <f t="shared" si="32"/>
        <v>2.6826380829634986E-4</v>
      </c>
      <c r="E1090" s="14">
        <f t="shared" si="33"/>
        <v>-8.2235397023026078</v>
      </c>
    </row>
    <row r="1091" spans="1:5" ht="14.25" customHeight="1" x14ac:dyDescent="0.25">
      <c r="A1091" s="2">
        <v>41259</v>
      </c>
      <c r="B1091" s="6">
        <v>171473</v>
      </c>
      <c r="C1091" s="15">
        <v>250090</v>
      </c>
      <c r="D1091" s="14">
        <f t="shared" si="32"/>
        <v>1.4584803438442204</v>
      </c>
      <c r="E1091" s="14">
        <f t="shared" si="33"/>
        <v>0.37739503326822843</v>
      </c>
    </row>
    <row r="1092" spans="1:5" ht="14.25" customHeight="1" x14ac:dyDescent="0.25">
      <c r="A1092" s="2">
        <v>41260</v>
      </c>
      <c r="B1092" s="6">
        <v>171473</v>
      </c>
      <c r="C1092" s="15">
        <v>280556</v>
      </c>
      <c r="D1092" s="14">
        <f t="shared" si="32"/>
        <v>1.6361526304432767</v>
      </c>
      <c r="E1092" s="14">
        <f t="shared" si="33"/>
        <v>0.49234752872083598</v>
      </c>
    </row>
    <row r="1093" spans="1:5" ht="14.25" customHeight="1" x14ac:dyDescent="0.25">
      <c r="A1093" s="2">
        <v>41261</v>
      </c>
      <c r="B1093" s="6">
        <v>171473</v>
      </c>
      <c r="C1093" s="15">
        <v>101023</v>
      </c>
      <c r="D1093" s="14">
        <f t="shared" si="32"/>
        <v>0.58914814577222074</v>
      </c>
      <c r="E1093" s="14">
        <f t="shared" si="33"/>
        <v>-0.52907760612092392</v>
      </c>
    </row>
    <row r="1094" spans="1:5" ht="14.25" customHeight="1" x14ac:dyDescent="0.25">
      <c r="A1094" s="2">
        <v>41262</v>
      </c>
      <c r="B1094" s="6">
        <v>171473</v>
      </c>
      <c r="C1094" s="15">
        <v>86001</v>
      </c>
      <c r="D1094" s="14">
        <f t="shared" si="32"/>
        <v>0.50154251689770402</v>
      </c>
      <c r="E1094" s="14">
        <f t="shared" si="33"/>
        <v>-0.690066895716685</v>
      </c>
    </row>
    <row r="1095" spans="1:5" ht="14.25" customHeight="1" x14ac:dyDescent="0.25">
      <c r="A1095" s="2">
        <v>41263</v>
      </c>
      <c r="B1095" s="6">
        <v>171473</v>
      </c>
      <c r="C1095" s="15">
        <v>1140937</v>
      </c>
      <c r="D1095" s="14">
        <f t="shared" si="32"/>
        <v>6.653741405352446</v>
      </c>
      <c r="E1095" s="14">
        <f t="shared" si="33"/>
        <v>1.8951793138041944</v>
      </c>
    </row>
    <row r="1096" spans="1:5" ht="14.25" customHeight="1" x14ac:dyDescent="0.25">
      <c r="A1096" s="2">
        <v>41264</v>
      </c>
      <c r="B1096" s="6">
        <v>171473</v>
      </c>
      <c r="C1096" s="15">
        <v>455453</v>
      </c>
      <c r="D1096" s="14">
        <f t="shared" si="32"/>
        <v>2.6561207886955964</v>
      </c>
      <c r="E1096" s="14">
        <f t="shared" si="33"/>
        <v>0.97686670825164423</v>
      </c>
    </row>
    <row r="1097" spans="1:5" ht="14.25" customHeight="1" x14ac:dyDescent="0.25">
      <c r="A1097" s="2">
        <v>41265</v>
      </c>
      <c r="B1097" s="6">
        <v>171473</v>
      </c>
      <c r="C1097" s="15">
        <v>50358</v>
      </c>
      <c r="D1097" s="14">
        <f t="shared" si="32"/>
        <v>0.29367888822146926</v>
      </c>
      <c r="E1097" s="14">
        <f t="shared" si="33"/>
        <v>-1.2252683254808203</v>
      </c>
    </row>
    <row r="1098" spans="1:5" ht="14.25" customHeight="1" x14ac:dyDescent="0.25">
      <c r="A1098" s="2">
        <v>41266</v>
      </c>
      <c r="B1098" s="6">
        <v>171473</v>
      </c>
      <c r="C1098" s="15">
        <v>90201</v>
      </c>
      <c r="D1098" s="14">
        <f t="shared" si="32"/>
        <v>0.52603616895954464</v>
      </c>
      <c r="E1098" s="14">
        <f t="shared" si="33"/>
        <v>-0.64238530632794133</v>
      </c>
    </row>
    <row r="1099" spans="1:5" ht="14.25" customHeight="1" x14ac:dyDescent="0.25">
      <c r="A1099" s="2">
        <v>41267</v>
      </c>
      <c r="B1099" s="6">
        <v>171473</v>
      </c>
      <c r="C1099" s="15">
        <v>30573</v>
      </c>
      <c r="D1099" s="14">
        <f t="shared" ref="D1099:D1162" si="34">C1099/B1099</f>
        <v>0.1782962915444414</v>
      </c>
      <c r="E1099" s="14">
        <f t="shared" si="33"/>
        <v>-1.7243085532948996</v>
      </c>
    </row>
    <row r="1100" spans="1:5" ht="14.25" customHeight="1" x14ac:dyDescent="0.25">
      <c r="A1100" s="2">
        <v>41268</v>
      </c>
      <c r="B1100" s="6">
        <v>171473</v>
      </c>
      <c r="C1100" s="15">
        <v>15078</v>
      </c>
      <c r="D1100" s="14">
        <f t="shared" si="34"/>
        <v>8.7932210902007896E-2</v>
      </c>
      <c r="E1100" s="14">
        <f t="shared" ref="E1100:E1163" si="35">LN(D1100)</f>
        <v>-2.4311890920200558</v>
      </c>
    </row>
    <row r="1101" spans="1:5" ht="14.25" customHeight="1" x14ac:dyDescent="0.25">
      <c r="A1101" s="2">
        <v>41269</v>
      </c>
      <c r="B1101" s="6">
        <v>171473</v>
      </c>
      <c r="C1101" s="15">
        <v>176508</v>
      </c>
      <c r="D1101" s="14">
        <f t="shared" si="34"/>
        <v>1.0293632233646113</v>
      </c>
      <c r="E1101" s="14">
        <f t="shared" si="35"/>
        <v>2.8940381315640272E-2</v>
      </c>
    </row>
    <row r="1102" spans="1:5" ht="14.25" customHeight="1" x14ac:dyDescent="0.25">
      <c r="A1102" s="2">
        <v>41270</v>
      </c>
      <c r="B1102" s="6">
        <v>171473</v>
      </c>
      <c r="C1102" s="15">
        <v>7795</v>
      </c>
      <c r="D1102" s="14">
        <f t="shared" si="34"/>
        <v>4.5459051862392331E-2</v>
      </c>
      <c r="E1102" s="14">
        <f t="shared" si="35"/>
        <v>-3.0909433172998262</v>
      </c>
    </row>
    <row r="1103" spans="1:5" ht="14.25" customHeight="1" x14ac:dyDescent="0.25">
      <c r="A1103" s="2">
        <v>41271</v>
      </c>
      <c r="B1103" s="6">
        <v>171473</v>
      </c>
      <c r="C1103" s="15">
        <v>18603</v>
      </c>
      <c r="D1103" s="14">
        <f t="shared" si="34"/>
        <v>0.10848938316819558</v>
      </c>
      <c r="E1103" s="14">
        <f t="shared" si="35"/>
        <v>-2.2211029617737155</v>
      </c>
    </row>
    <row r="1104" spans="1:5" ht="14.25" customHeight="1" x14ac:dyDescent="0.25">
      <c r="A1104" s="2">
        <v>41272</v>
      </c>
      <c r="B1104" s="6">
        <v>171473</v>
      </c>
      <c r="C1104" s="15">
        <v>530196</v>
      </c>
      <c r="D1104" s="14">
        <f t="shared" si="34"/>
        <v>3.0920086544237284</v>
      </c>
      <c r="E1104" s="14">
        <f t="shared" si="35"/>
        <v>1.1288209296940037</v>
      </c>
    </row>
    <row r="1105" spans="1:5" ht="14.25" customHeight="1" x14ac:dyDescent="0.25">
      <c r="A1105" s="2">
        <v>41273</v>
      </c>
      <c r="B1105" s="6">
        <v>171473</v>
      </c>
      <c r="C1105" s="15">
        <v>437897</v>
      </c>
      <c r="D1105" s="14">
        <f t="shared" si="34"/>
        <v>2.5537373230771023</v>
      </c>
      <c r="E1105" s="14">
        <f t="shared" si="35"/>
        <v>0.93755790309512321</v>
      </c>
    </row>
    <row r="1106" spans="1:5" ht="14.25" customHeight="1" x14ac:dyDescent="0.25">
      <c r="A1106" s="2">
        <v>41274</v>
      </c>
      <c r="B1106" s="6">
        <v>171473</v>
      </c>
      <c r="C1106" s="15">
        <v>803005</v>
      </c>
      <c r="D1106" s="14">
        <f t="shared" si="34"/>
        <v>4.6829821604567483</v>
      </c>
      <c r="E1106" s="14">
        <f t="shared" si="35"/>
        <v>1.5439351207678726</v>
      </c>
    </row>
    <row r="1107" spans="1:5" ht="14.25" customHeight="1" x14ac:dyDescent="0.25">
      <c r="A1107" s="2">
        <v>41275</v>
      </c>
      <c r="B1107" s="6">
        <v>170896</v>
      </c>
      <c r="C1107" s="15">
        <v>88337</v>
      </c>
      <c r="D1107" s="14">
        <f t="shared" si="34"/>
        <v>0.51690501825671753</v>
      </c>
      <c r="E1107" s="14">
        <f t="shared" si="35"/>
        <v>-0.65989613845675754</v>
      </c>
    </row>
    <row r="1108" spans="1:5" ht="14.25" customHeight="1" x14ac:dyDescent="0.25">
      <c r="A1108" s="2">
        <v>41276</v>
      </c>
      <c r="B1108" s="6">
        <v>170896</v>
      </c>
      <c r="C1108" s="15">
        <v>8842</v>
      </c>
      <c r="D1108" s="14">
        <f t="shared" si="34"/>
        <v>5.1739069375526636E-2</v>
      </c>
      <c r="E1108" s="14">
        <f t="shared" si="35"/>
        <v>-2.961542088943288</v>
      </c>
    </row>
    <row r="1109" spans="1:5" ht="14.25" customHeight="1" x14ac:dyDescent="0.25">
      <c r="A1109" s="2">
        <v>41277</v>
      </c>
      <c r="B1109" s="6">
        <v>170896</v>
      </c>
      <c r="C1109" s="15">
        <v>211026</v>
      </c>
      <c r="D1109" s="14">
        <f t="shared" si="34"/>
        <v>1.2348211777923415</v>
      </c>
      <c r="E1109" s="14">
        <f t="shared" si="35"/>
        <v>0.21092616428624264</v>
      </c>
    </row>
    <row r="1110" spans="1:5" ht="14.25" customHeight="1" x14ac:dyDescent="0.25">
      <c r="A1110" s="2">
        <v>41278</v>
      </c>
      <c r="B1110" s="6">
        <v>170896</v>
      </c>
      <c r="C1110" s="15">
        <v>16417</v>
      </c>
      <c r="D1110" s="14">
        <f t="shared" si="34"/>
        <v>9.6064273008145309E-2</v>
      </c>
      <c r="E1110" s="14">
        <f t="shared" si="35"/>
        <v>-2.3427378010349584</v>
      </c>
    </row>
    <row r="1111" spans="1:5" ht="14.25" customHeight="1" x14ac:dyDescent="0.25">
      <c r="A1111" s="2">
        <v>41279</v>
      </c>
      <c r="B1111" s="6">
        <v>170896</v>
      </c>
      <c r="C1111" s="15">
        <v>225275</v>
      </c>
      <c r="D1111" s="14">
        <f t="shared" si="34"/>
        <v>1.3181993727179102</v>
      </c>
      <c r="E1111" s="14">
        <f t="shared" si="35"/>
        <v>0.27626669377376128</v>
      </c>
    </row>
    <row r="1112" spans="1:5" ht="14.25" customHeight="1" x14ac:dyDescent="0.25">
      <c r="A1112" s="2">
        <v>41280</v>
      </c>
      <c r="B1112" s="6">
        <v>170896</v>
      </c>
      <c r="C1112" s="15">
        <v>6864</v>
      </c>
      <c r="D1112" s="14">
        <f t="shared" si="34"/>
        <v>4.0164778578784761E-2</v>
      </c>
      <c r="E1112" s="14">
        <f t="shared" si="35"/>
        <v>-3.2147648221616785</v>
      </c>
    </row>
    <row r="1113" spans="1:5" ht="14.25" customHeight="1" x14ac:dyDescent="0.25">
      <c r="A1113" s="2">
        <v>41281</v>
      </c>
      <c r="B1113" s="6">
        <v>170896</v>
      </c>
      <c r="C1113" s="15">
        <v>22407</v>
      </c>
      <c r="D1113" s="14">
        <f t="shared" si="34"/>
        <v>0.13111483007209063</v>
      </c>
      <c r="E1113" s="14">
        <f t="shared" si="35"/>
        <v>-2.0316817743043005</v>
      </c>
    </row>
    <row r="1114" spans="1:5" ht="14.25" customHeight="1" x14ac:dyDescent="0.25">
      <c r="A1114" s="2">
        <v>41282</v>
      </c>
      <c r="B1114" s="6">
        <v>170896</v>
      </c>
      <c r="C1114" s="15">
        <v>662379</v>
      </c>
      <c r="D1114" s="14">
        <f t="shared" si="34"/>
        <v>3.8759186873888214</v>
      </c>
      <c r="E1114" s="14">
        <f t="shared" si="35"/>
        <v>1.3547827153226122</v>
      </c>
    </row>
    <row r="1115" spans="1:5" ht="14.25" customHeight="1" x14ac:dyDescent="0.25">
      <c r="A1115" s="2">
        <v>41283</v>
      </c>
      <c r="B1115" s="6">
        <v>170896</v>
      </c>
      <c r="C1115" s="15">
        <v>54925</v>
      </c>
      <c r="D1115" s="14">
        <f t="shared" si="34"/>
        <v>0.32139429828667726</v>
      </c>
      <c r="E1115" s="14">
        <f t="shared" si="35"/>
        <v>-1.1350865660766658</v>
      </c>
    </row>
    <row r="1116" spans="1:5" ht="14.25" customHeight="1" x14ac:dyDescent="0.25">
      <c r="A1116" s="2">
        <v>41284</v>
      </c>
      <c r="B1116" s="6">
        <v>170896</v>
      </c>
      <c r="C1116" s="15">
        <v>52945</v>
      </c>
      <c r="D1116" s="14">
        <f t="shared" si="34"/>
        <v>0.30980830446587398</v>
      </c>
      <c r="E1116" s="14">
        <f t="shared" si="35"/>
        <v>-1.1718015454649218</v>
      </c>
    </row>
    <row r="1117" spans="1:5" ht="14.25" customHeight="1" x14ac:dyDescent="0.25">
      <c r="A1117" s="2">
        <v>41285</v>
      </c>
      <c r="B1117" s="6">
        <v>170896</v>
      </c>
      <c r="C1117" s="15">
        <v>83272</v>
      </c>
      <c r="D1117" s="14">
        <f t="shared" si="34"/>
        <v>0.48726710982117777</v>
      </c>
      <c r="E1117" s="14">
        <f t="shared" si="35"/>
        <v>-0.71894282613417249</v>
      </c>
    </row>
    <row r="1118" spans="1:5" ht="14.25" customHeight="1" x14ac:dyDescent="0.25">
      <c r="A1118" s="2">
        <v>41286</v>
      </c>
      <c r="B1118" s="6">
        <v>170896</v>
      </c>
      <c r="C1118" s="15">
        <v>13801</v>
      </c>
      <c r="D1118" s="14">
        <f t="shared" si="34"/>
        <v>8.0756717535811248E-2</v>
      </c>
      <c r="E1118" s="14">
        <f t="shared" si="35"/>
        <v>-2.5163141310414368</v>
      </c>
    </row>
    <row r="1119" spans="1:5" ht="14.25" customHeight="1" x14ac:dyDescent="0.25">
      <c r="A1119" s="2">
        <v>41287</v>
      </c>
      <c r="B1119" s="6">
        <v>170896</v>
      </c>
      <c r="C1119" s="15">
        <v>454099</v>
      </c>
      <c r="D1119" s="14">
        <f t="shared" si="34"/>
        <v>2.6571657616328057</v>
      </c>
      <c r="E1119" s="14">
        <f t="shared" si="35"/>
        <v>0.97726005159602602</v>
      </c>
    </row>
    <row r="1120" spans="1:5" ht="14.25" customHeight="1" x14ac:dyDescent="0.25">
      <c r="A1120" s="2">
        <v>41288</v>
      </c>
      <c r="B1120" s="6">
        <v>170896</v>
      </c>
      <c r="C1120" s="15">
        <v>283622</v>
      </c>
      <c r="D1120" s="14">
        <f t="shared" si="34"/>
        <v>1.6596175451736728</v>
      </c>
      <c r="E1120" s="14">
        <f t="shared" si="35"/>
        <v>0.50658718134987668</v>
      </c>
    </row>
    <row r="1121" spans="1:5" ht="14.25" customHeight="1" x14ac:dyDescent="0.25">
      <c r="A1121" s="2">
        <v>41289</v>
      </c>
      <c r="B1121" s="6">
        <v>170896</v>
      </c>
      <c r="C1121" s="15">
        <v>124529</v>
      </c>
      <c r="D1121" s="14">
        <f t="shared" si="34"/>
        <v>0.7286829416721281</v>
      </c>
      <c r="E1121" s="14">
        <f t="shared" si="35"/>
        <v>-0.31651656384005239</v>
      </c>
    </row>
    <row r="1122" spans="1:5" ht="14.25" customHeight="1" x14ac:dyDescent="0.25">
      <c r="A1122" s="2">
        <v>41290</v>
      </c>
      <c r="B1122" s="6">
        <v>170896</v>
      </c>
      <c r="C1122" s="15">
        <v>616351</v>
      </c>
      <c r="D1122" s="14">
        <f t="shared" si="34"/>
        <v>3.6065852916393597</v>
      </c>
      <c r="E1122" s="14">
        <f t="shared" si="35"/>
        <v>1.2827614221036467</v>
      </c>
    </row>
    <row r="1123" spans="1:5" ht="14.25" customHeight="1" x14ac:dyDescent="0.25">
      <c r="A1123" s="2">
        <v>41291</v>
      </c>
      <c r="B1123" s="6">
        <v>170896</v>
      </c>
      <c r="C1123" s="15">
        <v>337796</v>
      </c>
      <c r="D1123" s="14">
        <f t="shared" si="34"/>
        <v>1.9766173579252879</v>
      </c>
      <c r="E1123" s="14">
        <f t="shared" si="35"/>
        <v>0.68138697863002251</v>
      </c>
    </row>
    <row r="1124" spans="1:5" ht="14.25" customHeight="1" x14ac:dyDescent="0.25">
      <c r="A1124" s="2">
        <v>41292</v>
      </c>
      <c r="B1124" s="6">
        <v>170896</v>
      </c>
      <c r="C1124" s="15">
        <v>49354</v>
      </c>
      <c r="D1124" s="14">
        <f t="shared" si="34"/>
        <v>0.28879552476359893</v>
      </c>
      <c r="E1124" s="14">
        <f t="shared" si="35"/>
        <v>-1.2420363680544475</v>
      </c>
    </row>
    <row r="1125" spans="1:5" ht="14.25" customHeight="1" x14ac:dyDescent="0.25">
      <c r="A1125" s="2">
        <v>41293</v>
      </c>
      <c r="B1125" s="6">
        <v>170896</v>
      </c>
      <c r="C1125" s="15">
        <v>9697</v>
      </c>
      <c r="D1125" s="14">
        <f t="shared" si="34"/>
        <v>5.6742112161782605E-2</v>
      </c>
      <c r="E1125" s="14">
        <f t="shared" si="35"/>
        <v>-2.8692386250249302</v>
      </c>
    </row>
    <row r="1126" spans="1:5" ht="14.25" customHeight="1" x14ac:dyDescent="0.25">
      <c r="A1126" s="2">
        <v>41294</v>
      </c>
      <c r="B1126" s="6">
        <v>170896</v>
      </c>
      <c r="C1126" s="15">
        <v>3691</v>
      </c>
      <c r="D1126" s="14">
        <f t="shared" si="34"/>
        <v>2.1597930905345942E-2</v>
      </c>
      <c r="E1126" s="14">
        <f t="shared" si="35"/>
        <v>-3.8351577602994782</v>
      </c>
    </row>
    <row r="1127" spans="1:5" ht="14.25" customHeight="1" x14ac:dyDescent="0.25">
      <c r="A1127" s="2">
        <v>41295</v>
      </c>
      <c r="B1127" s="6">
        <v>170896</v>
      </c>
      <c r="C1127" s="15">
        <v>40246</v>
      </c>
      <c r="D1127" s="14">
        <f t="shared" si="34"/>
        <v>0.23549995318790376</v>
      </c>
      <c r="E1127" s="14">
        <f t="shared" si="35"/>
        <v>-1.4460445643031632</v>
      </c>
    </row>
    <row r="1128" spans="1:5" ht="14.25" customHeight="1" x14ac:dyDescent="0.25">
      <c r="A1128" s="2">
        <v>41296</v>
      </c>
      <c r="B1128" s="6">
        <v>170896</v>
      </c>
      <c r="C1128" s="15">
        <v>207210</v>
      </c>
      <c r="D1128" s="14">
        <f t="shared" si="34"/>
        <v>1.212491807883157</v>
      </c>
      <c r="E1128" s="14">
        <f t="shared" si="35"/>
        <v>0.19267758742165161</v>
      </c>
    </row>
    <row r="1129" spans="1:5" ht="14.25" customHeight="1" x14ac:dyDescent="0.25">
      <c r="A1129" s="2">
        <v>41297</v>
      </c>
      <c r="B1129" s="6">
        <v>170896</v>
      </c>
      <c r="C1129" s="15">
        <v>114153</v>
      </c>
      <c r="D1129" s="14">
        <f t="shared" si="34"/>
        <v>0.66796765284149429</v>
      </c>
      <c r="E1129" s="14">
        <f t="shared" si="35"/>
        <v>-0.40351553050794436</v>
      </c>
    </row>
    <row r="1130" spans="1:5" ht="14.25" customHeight="1" x14ac:dyDescent="0.25">
      <c r="A1130" s="2">
        <v>41298</v>
      </c>
      <c r="B1130" s="6">
        <v>170896</v>
      </c>
      <c r="C1130" s="15">
        <v>1614</v>
      </c>
      <c r="D1130" s="14">
        <f t="shared" si="34"/>
        <v>9.4443404175638991E-3</v>
      </c>
      <c r="E1130" s="14">
        <f t="shared" si="35"/>
        <v>-4.6623396144995821</v>
      </c>
    </row>
    <row r="1131" spans="1:5" ht="14.25" customHeight="1" x14ac:dyDescent="0.25">
      <c r="A1131" s="2">
        <v>41299</v>
      </c>
      <c r="B1131" s="6">
        <v>170896</v>
      </c>
      <c r="C1131" s="15">
        <v>15598</v>
      </c>
      <c r="D1131" s="14">
        <f t="shared" si="34"/>
        <v>9.1271884654994848E-2</v>
      </c>
      <c r="E1131" s="14">
        <f t="shared" si="35"/>
        <v>-2.3939124834390335</v>
      </c>
    </row>
    <row r="1132" spans="1:5" ht="14.25" customHeight="1" x14ac:dyDescent="0.25">
      <c r="A1132" s="2">
        <v>41300</v>
      </c>
      <c r="B1132" s="6">
        <v>170896</v>
      </c>
      <c r="C1132" s="15">
        <v>129597</v>
      </c>
      <c r="D1132" s="14">
        <f t="shared" si="34"/>
        <v>0.7583384046437599</v>
      </c>
      <c r="E1132" s="14">
        <f t="shared" si="35"/>
        <v>-0.27662554884523605</v>
      </c>
    </row>
    <row r="1133" spans="1:5" ht="14.25" customHeight="1" x14ac:dyDescent="0.25">
      <c r="A1133" s="2">
        <v>41301</v>
      </c>
      <c r="B1133" s="6">
        <v>170896</v>
      </c>
      <c r="C1133" s="15">
        <v>79577</v>
      </c>
      <c r="D1133" s="14">
        <f t="shared" si="34"/>
        <v>0.46564577286770903</v>
      </c>
      <c r="E1133" s="14">
        <f t="shared" si="35"/>
        <v>-0.76433007797318997</v>
      </c>
    </row>
    <row r="1134" spans="1:5" ht="14.25" customHeight="1" x14ac:dyDescent="0.25">
      <c r="A1134" s="2">
        <v>41302</v>
      </c>
      <c r="B1134" s="6">
        <v>170896</v>
      </c>
      <c r="C1134" s="15">
        <v>99609</v>
      </c>
      <c r="D1134" s="14">
        <f t="shared" si="34"/>
        <v>0.58286326186686643</v>
      </c>
      <c r="E1134" s="14">
        <f t="shared" si="35"/>
        <v>-0.53980266239335339</v>
      </c>
    </row>
    <row r="1135" spans="1:5" ht="14.25" customHeight="1" x14ac:dyDescent="0.25">
      <c r="A1135" s="2">
        <v>41303</v>
      </c>
      <c r="B1135" s="6">
        <v>170896</v>
      </c>
      <c r="C1135" s="15">
        <v>31866</v>
      </c>
      <c r="D1135" s="14">
        <f t="shared" si="34"/>
        <v>0.18646428237056456</v>
      </c>
      <c r="E1135" s="14">
        <f t="shared" si="35"/>
        <v>-1.6795155736790226</v>
      </c>
    </row>
    <row r="1136" spans="1:5" ht="14.25" customHeight="1" x14ac:dyDescent="0.25">
      <c r="A1136" s="2">
        <v>41304</v>
      </c>
      <c r="B1136" s="6">
        <v>170896</v>
      </c>
      <c r="C1136" s="15">
        <v>1978997</v>
      </c>
      <c r="D1136" s="14">
        <f t="shared" si="34"/>
        <v>11.580124754236495</v>
      </c>
      <c r="E1136" s="14">
        <f t="shared" si="35"/>
        <v>2.4492902453369472</v>
      </c>
    </row>
    <row r="1137" spans="1:5" ht="14.25" customHeight="1" x14ac:dyDescent="0.25">
      <c r="A1137" s="2">
        <v>41305</v>
      </c>
      <c r="B1137" s="6">
        <v>170896</v>
      </c>
      <c r="C1137" s="15">
        <v>757749</v>
      </c>
      <c r="D1137" s="14">
        <f t="shared" si="34"/>
        <v>4.433977389757513</v>
      </c>
      <c r="E1137" s="14">
        <f t="shared" si="35"/>
        <v>1.4892970118932323</v>
      </c>
    </row>
    <row r="1138" spans="1:5" ht="14.25" customHeight="1" x14ac:dyDescent="0.25">
      <c r="A1138" s="2">
        <v>41306</v>
      </c>
      <c r="B1138" s="6">
        <v>170896</v>
      </c>
      <c r="C1138" s="15">
        <v>1101125</v>
      </c>
      <c r="D1138" s="14">
        <f t="shared" si="34"/>
        <v>6.4432461848141562</v>
      </c>
      <c r="E1138" s="14">
        <f t="shared" si="35"/>
        <v>1.86303247908262</v>
      </c>
    </row>
    <row r="1139" spans="1:5" ht="14.25" customHeight="1" x14ac:dyDescent="0.25">
      <c r="A1139" s="2">
        <v>41307</v>
      </c>
      <c r="B1139" s="6">
        <v>170896</v>
      </c>
      <c r="C1139" s="15">
        <v>214303</v>
      </c>
      <c r="D1139" s="14">
        <f t="shared" si="34"/>
        <v>1.2539965827169741</v>
      </c>
      <c r="E1139" s="14">
        <f t="shared" si="35"/>
        <v>0.22633571710093459</v>
      </c>
    </row>
    <row r="1140" spans="1:5" ht="14.25" customHeight="1" x14ac:dyDescent="0.25">
      <c r="A1140" s="2">
        <v>41308</v>
      </c>
      <c r="B1140" s="6">
        <v>170896</v>
      </c>
      <c r="C1140" s="15">
        <v>3887</v>
      </c>
      <c r="D1140" s="14">
        <f t="shared" si="34"/>
        <v>2.2744827263364853E-2</v>
      </c>
      <c r="E1140" s="14">
        <f t="shared" si="35"/>
        <v>-3.7834175324772534</v>
      </c>
    </row>
    <row r="1141" spans="1:5" ht="14.25" customHeight="1" x14ac:dyDescent="0.25">
      <c r="A1141" s="2">
        <v>41309</v>
      </c>
      <c r="B1141" s="6">
        <v>170896</v>
      </c>
      <c r="C1141" s="15">
        <v>28497</v>
      </c>
      <c r="D1141" s="14">
        <f t="shared" si="34"/>
        <v>0.16675053833910683</v>
      </c>
      <c r="E1141" s="14">
        <f t="shared" si="35"/>
        <v>-1.7912563657711846</v>
      </c>
    </row>
    <row r="1142" spans="1:5" ht="14.25" customHeight="1" x14ac:dyDescent="0.25">
      <c r="A1142" s="2">
        <v>41310</v>
      </c>
      <c r="B1142" s="6">
        <v>170896</v>
      </c>
      <c r="C1142" s="15">
        <v>64283</v>
      </c>
      <c r="D1142" s="14">
        <f t="shared" si="34"/>
        <v>0.3761527478700496</v>
      </c>
      <c r="E1142" s="14">
        <f t="shared" si="35"/>
        <v>-0.97775997375189294</v>
      </c>
    </row>
    <row r="1143" spans="1:5" ht="14.25" customHeight="1" x14ac:dyDescent="0.25">
      <c r="A1143" s="2">
        <v>41311</v>
      </c>
      <c r="B1143" s="6">
        <v>170896</v>
      </c>
      <c r="C1143" s="15">
        <v>27700</v>
      </c>
      <c r="D1143" s="14">
        <f t="shared" si="34"/>
        <v>0.16208688325063197</v>
      </c>
      <c r="E1143" s="14">
        <f t="shared" si="35"/>
        <v>-1.8196227711540467</v>
      </c>
    </row>
    <row r="1144" spans="1:5" ht="14.25" customHeight="1" x14ac:dyDescent="0.25">
      <c r="A1144" s="2">
        <v>41312</v>
      </c>
      <c r="B1144" s="6">
        <v>170896</v>
      </c>
      <c r="C1144" s="15">
        <v>159345</v>
      </c>
      <c r="D1144" s="14">
        <f t="shared" si="34"/>
        <v>0.93240918453328336</v>
      </c>
      <c r="E1144" s="14">
        <f t="shared" si="35"/>
        <v>-6.9983521447253241E-2</v>
      </c>
    </row>
    <row r="1145" spans="1:5" ht="14.25" customHeight="1" x14ac:dyDescent="0.25">
      <c r="A1145" s="2">
        <v>41313</v>
      </c>
      <c r="B1145" s="6">
        <v>170896</v>
      </c>
      <c r="C1145" s="15">
        <v>34819</v>
      </c>
      <c r="D1145" s="14">
        <f t="shared" si="34"/>
        <v>0.20374379739724746</v>
      </c>
      <c r="E1145" s="14">
        <f t="shared" si="35"/>
        <v>-1.5908919695466373</v>
      </c>
    </row>
    <row r="1146" spans="1:5" ht="14.25" customHeight="1" x14ac:dyDescent="0.25">
      <c r="A1146" s="2">
        <v>41314</v>
      </c>
      <c r="B1146" s="6">
        <v>170896</v>
      </c>
      <c r="C1146" s="15">
        <v>756068</v>
      </c>
      <c r="D1146" s="14">
        <f t="shared" si="34"/>
        <v>4.4241409980338924</v>
      </c>
      <c r="E1146" s="14">
        <f t="shared" si="35"/>
        <v>1.4870761348771435</v>
      </c>
    </row>
    <row r="1147" spans="1:5" ht="14.25" customHeight="1" x14ac:dyDescent="0.25">
      <c r="A1147" s="2">
        <v>41315</v>
      </c>
      <c r="B1147" s="6">
        <v>170896</v>
      </c>
      <c r="C1147" s="15">
        <v>15693</v>
      </c>
      <c r="D1147" s="14">
        <f t="shared" si="34"/>
        <v>9.182777829791218E-2</v>
      </c>
      <c r="E1147" s="14">
        <f t="shared" si="35"/>
        <v>-2.3878404312907557</v>
      </c>
    </row>
    <row r="1148" spans="1:5" ht="14.25" customHeight="1" x14ac:dyDescent="0.25">
      <c r="A1148" s="2">
        <v>41316</v>
      </c>
      <c r="B1148" s="6">
        <v>170896</v>
      </c>
      <c r="C1148" s="15">
        <v>167356</v>
      </c>
      <c r="D1148" s="14">
        <f t="shared" si="34"/>
        <v>0.97928564741129109</v>
      </c>
      <c r="E1148" s="14">
        <f t="shared" si="35"/>
        <v>-2.0931904330018573E-2</v>
      </c>
    </row>
    <row r="1149" spans="1:5" ht="14.25" customHeight="1" x14ac:dyDescent="0.25">
      <c r="A1149" s="2">
        <v>41317</v>
      </c>
      <c r="B1149" s="6">
        <v>170896</v>
      </c>
      <c r="C1149" s="15">
        <v>127869</v>
      </c>
      <c r="D1149" s="14">
        <f t="shared" si="34"/>
        <v>0.74822699185469521</v>
      </c>
      <c r="E1149" s="14">
        <f t="shared" si="35"/>
        <v>-0.29004888199747969</v>
      </c>
    </row>
    <row r="1150" spans="1:5" ht="14.25" customHeight="1" x14ac:dyDescent="0.25">
      <c r="A1150" s="2">
        <v>41318</v>
      </c>
      <c r="B1150" s="6">
        <v>170896</v>
      </c>
      <c r="C1150" s="15">
        <v>402</v>
      </c>
      <c r="D1150" s="14">
        <f t="shared" si="34"/>
        <v>2.3523078363449114E-3</v>
      </c>
      <c r="E1150" s="14">
        <f t="shared" si="35"/>
        <v>-6.0523583747104555</v>
      </c>
    </row>
    <row r="1151" spans="1:5" ht="14.25" customHeight="1" x14ac:dyDescent="0.25">
      <c r="A1151" s="2">
        <v>41319</v>
      </c>
      <c r="B1151" s="6">
        <v>170896</v>
      </c>
      <c r="C1151" s="15">
        <v>51447</v>
      </c>
      <c r="D1151" s="14">
        <f t="shared" si="34"/>
        <v>0.30104273944387228</v>
      </c>
      <c r="E1151" s="14">
        <f t="shared" si="35"/>
        <v>-1.20050303280522</v>
      </c>
    </row>
    <row r="1152" spans="1:5" ht="14.25" customHeight="1" x14ac:dyDescent="0.25">
      <c r="A1152" s="2">
        <v>41320</v>
      </c>
      <c r="B1152" s="6">
        <v>170896</v>
      </c>
      <c r="C1152" s="15">
        <v>122746</v>
      </c>
      <c r="D1152" s="14">
        <f t="shared" si="34"/>
        <v>0.71824969572137443</v>
      </c>
      <c r="E1152" s="14">
        <f t="shared" si="35"/>
        <v>-0.33093800476170787</v>
      </c>
    </row>
    <row r="1153" spans="1:5" ht="14.25" customHeight="1" x14ac:dyDescent="0.25">
      <c r="A1153" s="2">
        <v>41321</v>
      </c>
      <c r="B1153" s="6">
        <v>170896</v>
      </c>
      <c r="C1153" s="15">
        <v>13437</v>
      </c>
      <c r="D1153" s="14">
        <f t="shared" si="34"/>
        <v>7.8626767156633276E-2</v>
      </c>
      <c r="E1153" s="14">
        <f t="shared" si="35"/>
        <v>-2.5430430884540667</v>
      </c>
    </row>
    <row r="1154" spans="1:5" ht="14.25" customHeight="1" x14ac:dyDescent="0.25">
      <c r="A1154" s="2">
        <v>41322</v>
      </c>
      <c r="B1154" s="6">
        <v>170896</v>
      </c>
      <c r="C1154" s="15">
        <v>2698</v>
      </c>
      <c r="D1154" s="14">
        <f t="shared" si="34"/>
        <v>1.5787379458852169E-2</v>
      </c>
      <c r="E1154" s="14">
        <f t="shared" si="35"/>
        <v>-4.1485444265617755</v>
      </c>
    </row>
    <row r="1155" spans="1:5" ht="14.25" customHeight="1" x14ac:dyDescent="0.25">
      <c r="A1155" s="2">
        <v>41323</v>
      </c>
      <c r="B1155" s="6">
        <v>170896</v>
      </c>
      <c r="C1155" s="15">
        <v>19736</v>
      </c>
      <c r="D1155" s="14">
        <f t="shared" si="34"/>
        <v>0.11548544143806759</v>
      </c>
      <c r="E1155" s="14">
        <f t="shared" si="35"/>
        <v>-2.1586108051202841</v>
      </c>
    </row>
    <row r="1156" spans="1:5" ht="14.25" customHeight="1" x14ac:dyDescent="0.25">
      <c r="A1156" s="2">
        <v>41324</v>
      </c>
      <c r="B1156" s="6">
        <v>170896</v>
      </c>
      <c r="C1156" s="15">
        <v>315278</v>
      </c>
      <c r="D1156" s="14">
        <f t="shared" si="34"/>
        <v>1.8448530100177887</v>
      </c>
      <c r="E1156" s="14">
        <f t="shared" si="35"/>
        <v>0.61239960495166568</v>
      </c>
    </row>
    <row r="1157" spans="1:5" ht="14.25" customHeight="1" x14ac:dyDescent="0.25">
      <c r="A1157" s="2">
        <v>41325</v>
      </c>
      <c r="B1157" s="6">
        <v>170896</v>
      </c>
      <c r="C1157" s="15">
        <v>66309</v>
      </c>
      <c r="D1157" s="14">
        <f t="shared" si="34"/>
        <v>0.38800791124426554</v>
      </c>
      <c r="E1157" s="14">
        <f t="shared" si="35"/>
        <v>-0.9467295497619248</v>
      </c>
    </row>
    <row r="1158" spans="1:5" ht="14.25" customHeight="1" x14ac:dyDescent="0.25">
      <c r="A1158" s="2">
        <v>41326</v>
      </c>
      <c r="B1158" s="6">
        <v>170896</v>
      </c>
      <c r="C1158" s="15">
        <v>96991</v>
      </c>
      <c r="D1158" s="14">
        <f t="shared" si="34"/>
        <v>0.56754400337047095</v>
      </c>
      <c r="E1158" s="14">
        <f t="shared" si="35"/>
        <v>-0.5664369936537671</v>
      </c>
    </row>
    <row r="1159" spans="1:5" ht="14.25" customHeight="1" x14ac:dyDescent="0.25">
      <c r="A1159" s="2">
        <v>41327</v>
      </c>
      <c r="B1159" s="6">
        <v>170896</v>
      </c>
      <c r="C1159" s="15">
        <v>90789</v>
      </c>
      <c r="D1159" s="14">
        <f t="shared" si="34"/>
        <v>0.53125292575601535</v>
      </c>
      <c r="E1159" s="14">
        <f t="shared" si="35"/>
        <v>-0.632517051453235</v>
      </c>
    </row>
    <row r="1160" spans="1:5" ht="14.25" customHeight="1" x14ac:dyDescent="0.25">
      <c r="A1160" s="2">
        <v>41328</v>
      </c>
      <c r="B1160" s="6">
        <v>170896</v>
      </c>
      <c r="C1160" s="15">
        <v>32515</v>
      </c>
      <c r="D1160" s="14">
        <f t="shared" si="34"/>
        <v>0.19026191367849452</v>
      </c>
      <c r="E1160" s="14">
        <f t="shared" si="35"/>
        <v>-1.6593536630262244</v>
      </c>
    </row>
    <row r="1161" spans="1:5" ht="14.25" customHeight="1" x14ac:dyDescent="0.25">
      <c r="A1161" s="2">
        <v>41329</v>
      </c>
      <c r="B1161" s="6">
        <v>170896</v>
      </c>
      <c r="C1161" s="15">
        <v>400</v>
      </c>
      <c r="D1161" s="14">
        <f t="shared" si="34"/>
        <v>2.340604812283494E-3</v>
      </c>
      <c r="E1161" s="14">
        <f t="shared" si="35"/>
        <v>-6.0573459162214949</v>
      </c>
    </row>
    <row r="1162" spans="1:5" ht="14.25" customHeight="1" x14ac:dyDescent="0.25">
      <c r="A1162" s="2">
        <v>41330</v>
      </c>
      <c r="B1162" s="6">
        <v>170896</v>
      </c>
      <c r="C1162" s="15">
        <v>29608</v>
      </c>
      <c r="D1162" s="14">
        <f t="shared" si="34"/>
        <v>0.17325156820522422</v>
      </c>
      <c r="E1162" s="14">
        <f t="shared" si="35"/>
        <v>-1.7530105892634849</v>
      </c>
    </row>
    <row r="1163" spans="1:5" ht="14.25" customHeight="1" x14ac:dyDescent="0.25">
      <c r="A1163" s="2">
        <v>41331</v>
      </c>
      <c r="B1163" s="6">
        <v>170896</v>
      </c>
      <c r="C1163" s="15">
        <v>159106</v>
      </c>
      <c r="D1163" s="14">
        <f t="shared" ref="D1163:D1226" si="36">C1163/B1163</f>
        <v>0.93101067315794406</v>
      </c>
      <c r="E1163" s="14">
        <f t="shared" si="35"/>
        <v>-7.1484537583947544E-2</v>
      </c>
    </row>
    <row r="1164" spans="1:5" ht="14.25" customHeight="1" x14ac:dyDescent="0.25">
      <c r="A1164" s="2">
        <v>41332</v>
      </c>
      <c r="B1164" s="6">
        <v>170896</v>
      </c>
      <c r="C1164" s="15">
        <v>27249</v>
      </c>
      <c r="D1164" s="14">
        <f t="shared" si="36"/>
        <v>0.15944785132478231</v>
      </c>
      <c r="E1164" s="14">
        <f t="shared" ref="E1164:E1227" si="37">LN(D1164)</f>
        <v>-1.8360383611591535</v>
      </c>
    </row>
    <row r="1165" spans="1:5" ht="14.25" customHeight="1" x14ac:dyDescent="0.25">
      <c r="A1165" s="2">
        <v>41333</v>
      </c>
      <c r="B1165" s="6">
        <v>170896</v>
      </c>
      <c r="C1165" s="15">
        <v>44706</v>
      </c>
      <c r="D1165" s="14">
        <f t="shared" si="36"/>
        <v>0.26159769684486472</v>
      </c>
      <c r="E1165" s="14">
        <f t="shared" si="37"/>
        <v>-1.3409474635476941</v>
      </c>
    </row>
    <row r="1166" spans="1:5" ht="14.25" customHeight="1" x14ac:dyDescent="0.25">
      <c r="A1166" s="2">
        <v>41334</v>
      </c>
      <c r="B1166" s="6">
        <v>170896</v>
      </c>
      <c r="C1166" s="15">
        <v>102407</v>
      </c>
      <c r="D1166" s="14">
        <f t="shared" si="36"/>
        <v>0.59923579252878945</v>
      </c>
      <c r="E1166" s="14">
        <f t="shared" si="37"/>
        <v>-0.51210011470332784</v>
      </c>
    </row>
    <row r="1167" spans="1:5" ht="14.25" customHeight="1" x14ac:dyDescent="0.25">
      <c r="A1167" s="2">
        <v>41335</v>
      </c>
      <c r="B1167" s="6">
        <v>170896</v>
      </c>
      <c r="C1167" s="15">
        <v>87685</v>
      </c>
      <c r="D1167" s="14">
        <f t="shared" si="36"/>
        <v>0.51308983241269546</v>
      </c>
      <c r="E1167" s="14">
        <f t="shared" si="37"/>
        <v>-0.66730433722608362</v>
      </c>
    </row>
    <row r="1168" spans="1:5" ht="14.25" customHeight="1" x14ac:dyDescent="0.25">
      <c r="A1168" s="2">
        <v>41336</v>
      </c>
      <c r="B1168" s="6">
        <v>170896</v>
      </c>
      <c r="C1168" s="15">
        <v>1507</v>
      </c>
      <c r="D1168" s="14">
        <f t="shared" si="36"/>
        <v>8.8182286302780633E-3</v>
      </c>
      <c r="E1168" s="14">
        <f t="shared" si="37"/>
        <v>-4.7309342647029817</v>
      </c>
    </row>
    <row r="1169" spans="1:5" ht="14.25" customHeight="1" x14ac:dyDescent="0.25">
      <c r="A1169" s="2">
        <v>41337</v>
      </c>
      <c r="B1169" s="6">
        <v>170896</v>
      </c>
      <c r="C1169" s="15">
        <v>8250</v>
      </c>
      <c r="D1169" s="14">
        <f t="shared" si="36"/>
        <v>4.8274974253347064E-2</v>
      </c>
      <c r="E1169" s="14">
        <f t="shared" si="37"/>
        <v>-3.0308419840007499</v>
      </c>
    </row>
    <row r="1170" spans="1:5" ht="14.25" customHeight="1" x14ac:dyDescent="0.25">
      <c r="A1170" s="2">
        <v>41338</v>
      </c>
      <c r="B1170" s="6">
        <v>170896</v>
      </c>
      <c r="C1170" s="15">
        <v>708161</v>
      </c>
      <c r="D1170" s="14">
        <f t="shared" si="36"/>
        <v>4.1438126111787286</v>
      </c>
      <c r="E1170" s="14">
        <f t="shared" si="37"/>
        <v>1.4216162846246057</v>
      </c>
    </row>
    <row r="1171" spans="1:5" ht="14.25" customHeight="1" x14ac:dyDescent="0.25">
      <c r="A1171" s="2">
        <v>41339</v>
      </c>
      <c r="B1171" s="6">
        <v>170896</v>
      </c>
      <c r="C1171" s="15">
        <v>80078</v>
      </c>
      <c r="D1171" s="14">
        <f t="shared" si="36"/>
        <v>0.46857738039509411</v>
      </c>
      <c r="E1171" s="14">
        <f t="shared" si="37"/>
        <v>-0.7580540246772306</v>
      </c>
    </row>
    <row r="1172" spans="1:5" ht="14.25" customHeight="1" x14ac:dyDescent="0.25">
      <c r="A1172" s="2">
        <v>41340</v>
      </c>
      <c r="B1172" s="6">
        <v>170896</v>
      </c>
      <c r="C1172" s="15">
        <v>19931</v>
      </c>
      <c r="D1172" s="14">
        <f t="shared" si="36"/>
        <v>0.11662648628405579</v>
      </c>
      <c r="E1172" s="14">
        <f t="shared" si="37"/>
        <v>-2.1487788757667392</v>
      </c>
    </row>
    <row r="1173" spans="1:5" ht="14.25" customHeight="1" x14ac:dyDescent="0.25">
      <c r="A1173" s="2">
        <v>41341</v>
      </c>
      <c r="B1173" s="6">
        <v>170896</v>
      </c>
      <c r="C1173" s="15">
        <v>51977</v>
      </c>
      <c r="D1173" s="14">
        <f t="shared" si="36"/>
        <v>0.30414404082014795</v>
      </c>
      <c r="E1173" s="14">
        <f t="shared" si="37"/>
        <v>-1.1902538713051205</v>
      </c>
    </row>
    <row r="1174" spans="1:5" ht="14.25" customHeight="1" x14ac:dyDescent="0.25">
      <c r="A1174" s="2">
        <v>41342</v>
      </c>
      <c r="B1174" s="6">
        <v>170896</v>
      </c>
      <c r="C1174" s="15">
        <v>140504</v>
      </c>
      <c r="D1174" s="14">
        <f t="shared" si="36"/>
        <v>0.82216084636270015</v>
      </c>
      <c r="E1174" s="14">
        <f t="shared" si="37"/>
        <v>-0.19581922622790515</v>
      </c>
    </row>
    <row r="1175" spans="1:5" ht="14.25" customHeight="1" x14ac:dyDescent="0.25">
      <c r="A1175" s="2">
        <v>41343</v>
      </c>
      <c r="B1175" s="6">
        <v>170896</v>
      </c>
      <c r="C1175" s="15">
        <v>421596</v>
      </c>
      <c r="D1175" s="14">
        <f t="shared" si="36"/>
        <v>2.4669740660986799</v>
      </c>
      <c r="E1175" s="14">
        <f t="shared" si="37"/>
        <v>0.90299232516877059</v>
      </c>
    </row>
    <row r="1176" spans="1:5" ht="14.25" customHeight="1" x14ac:dyDescent="0.25">
      <c r="A1176" s="2">
        <v>41344</v>
      </c>
      <c r="B1176" s="6">
        <v>170896</v>
      </c>
      <c r="C1176" s="15">
        <v>52767</v>
      </c>
      <c r="D1176" s="14">
        <f t="shared" si="36"/>
        <v>0.30876673532440785</v>
      </c>
      <c r="E1176" s="14">
        <f t="shared" si="37"/>
        <v>-1.1751691890290421</v>
      </c>
    </row>
    <row r="1177" spans="1:5" ht="14.25" customHeight="1" x14ac:dyDescent="0.25">
      <c r="A1177" s="2">
        <v>41345</v>
      </c>
      <c r="B1177" s="6">
        <v>170896</v>
      </c>
      <c r="C1177" s="15">
        <v>54504</v>
      </c>
      <c r="D1177" s="14">
        <f t="shared" si="36"/>
        <v>0.31893081172174892</v>
      </c>
      <c r="E1177" s="14">
        <f t="shared" si="37"/>
        <v>-1.1427810908759726</v>
      </c>
    </row>
    <row r="1178" spans="1:5" ht="14.25" customHeight="1" x14ac:dyDescent="0.25">
      <c r="A1178" s="2">
        <v>41346</v>
      </c>
      <c r="B1178" s="6">
        <v>170896</v>
      </c>
      <c r="C1178" s="15">
        <v>16303</v>
      </c>
      <c r="D1178" s="14">
        <f t="shared" si="36"/>
        <v>9.5397200636644502E-2</v>
      </c>
      <c r="E1178" s="14">
        <f t="shared" si="37"/>
        <v>-2.3497060443898223</v>
      </c>
    </row>
    <row r="1179" spans="1:5" ht="14.25" customHeight="1" x14ac:dyDescent="0.25">
      <c r="A1179" s="2">
        <v>41347</v>
      </c>
      <c r="B1179" s="6">
        <v>170896</v>
      </c>
      <c r="C1179" s="15">
        <v>21535</v>
      </c>
      <c r="D1179" s="14">
        <f t="shared" si="36"/>
        <v>0.12601231158131262</v>
      </c>
      <c r="E1179" s="14">
        <f t="shared" si="37"/>
        <v>-2.0713756658412654</v>
      </c>
    </row>
    <row r="1180" spans="1:5" ht="14.25" customHeight="1" x14ac:dyDescent="0.25">
      <c r="A1180" s="2">
        <v>41348</v>
      </c>
      <c r="B1180" s="6">
        <v>170896</v>
      </c>
      <c r="C1180" s="15">
        <v>22210</v>
      </c>
      <c r="D1180" s="14">
        <f t="shared" si="36"/>
        <v>0.129962082202041</v>
      </c>
      <c r="E1180" s="14">
        <f t="shared" si="37"/>
        <v>-2.0405125464410037</v>
      </c>
    </row>
    <row r="1181" spans="1:5" ht="14.25" customHeight="1" x14ac:dyDescent="0.25">
      <c r="A1181" s="2">
        <v>41349</v>
      </c>
      <c r="B1181" s="6">
        <v>170896</v>
      </c>
      <c r="C1181" s="15">
        <v>2455</v>
      </c>
      <c r="D1181" s="14">
        <f t="shared" si="36"/>
        <v>1.4365462035389945E-2</v>
      </c>
      <c r="E1181" s="14">
        <f t="shared" si="37"/>
        <v>-4.2429284231008557</v>
      </c>
    </row>
    <row r="1182" spans="1:5" ht="14.25" customHeight="1" x14ac:dyDescent="0.25">
      <c r="A1182" s="2">
        <v>41350</v>
      </c>
      <c r="B1182" s="6">
        <v>170896</v>
      </c>
      <c r="C1182" s="15">
        <v>6851</v>
      </c>
      <c r="D1182" s="14">
        <f t="shared" si="36"/>
        <v>4.0088708922385544E-2</v>
      </c>
      <c r="E1182" s="14">
        <f t="shared" si="37"/>
        <v>-3.2166605573265779</v>
      </c>
    </row>
    <row r="1183" spans="1:5" ht="14.25" customHeight="1" x14ac:dyDescent="0.25">
      <c r="A1183" s="2">
        <v>41351</v>
      </c>
      <c r="B1183" s="6">
        <v>170896</v>
      </c>
      <c r="C1183" s="15">
        <v>347215</v>
      </c>
      <c r="D1183" s="14">
        <f t="shared" si="36"/>
        <v>2.0317327497425333</v>
      </c>
      <c r="E1183" s="14">
        <f t="shared" si="37"/>
        <v>0.70888900027061974</v>
      </c>
    </row>
    <row r="1184" spans="1:5" ht="14.25" customHeight="1" x14ac:dyDescent="0.25">
      <c r="A1184" s="2">
        <v>41352</v>
      </c>
      <c r="B1184" s="6">
        <v>170896</v>
      </c>
      <c r="C1184" s="15">
        <v>458982</v>
      </c>
      <c r="D1184" s="14">
        <f t="shared" si="36"/>
        <v>2.6857386948787565</v>
      </c>
      <c r="E1184" s="14">
        <f t="shared" si="37"/>
        <v>0.98795580925797577</v>
      </c>
    </row>
    <row r="1185" spans="1:5" ht="14.25" customHeight="1" x14ac:dyDescent="0.25">
      <c r="A1185" s="2">
        <v>41353</v>
      </c>
      <c r="B1185" s="6">
        <v>170896</v>
      </c>
      <c r="C1185" s="15">
        <v>91227</v>
      </c>
      <c r="D1185" s="14">
        <f t="shared" si="36"/>
        <v>0.53381588802546576</v>
      </c>
      <c r="E1185" s="14">
        <f t="shared" si="37"/>
        <v>-0.62770427845040788</v>
      </c>
    </row>
    <row r="1186" spans="1:5" ht="14.25" customHeight="1" x14ac:dyDescent="0.25">
      <c r="A1186" s="2">
        <v>41354</v>
      </c>
      <c r="B1186" s="6">
        <v>170896</v>
      </c>
      <c r="C1186" s="15">
        <v>81137</v>
      </c>
      <c r="D1186" s="14">
        <f t="shared" si="36"/>
        <v>0.47477413163561466</v>
      </c>
      <c r="E1186" s="14">
        <f t="shared" si="37"/>
        <v>-0.74491610038541833</v>
      </c>
    </row>
    <row r="1187" spans="1:5" ht="14.25" customHeight="1" x14ac:dyDescent="0.25">
      <c r="A1187" s="2">
        <v>41355</v>
      </c>
      <c r="B1187" s="6">
        <v>170896</v>
      </c>
      <c r="C1187" s="15">
        <v>157506</v>
      </c>
      <c r="D1187" s="14">
        <f t="shared" si="36"/>
        <v>0.92164825390881</v>
      </c>
      <c r="E1187" s="14">
        <f t="shared" si="37"/>
        <v>-8.159163156916184E-2</v>
      </c>
    </row>
    <row r="1188" spans="1:5" ht="14.25" customHeight="1" x14ac:dyDescent="0.25">
      <c r="A1188" s="2">
        <v>41356</v>
      </c>
      <c r="B1188" s="6">
        <v>170896</v>
      </c>
      <c r="C1188" s="15">
        <v>323441</v>
      </c>
      <c r="D1188" s="14">
        <f t="shared" si="36"/>
        <v>1.892618902724464</v>
      </c>
      <c r="E1188" s="14">
        <f t="shared" si="37"/>
        <v>0.63796153274393819</v>
      </c>
    </row>
    <row r="1189" spans="1:5" ht="14.25" customHeight="1" x14ac:dyDescent="0.25">
      <c r="A1189" s="2">
        <v>41357</v>
      </c>
      <c r="B1189" s="6">
        <v>170896</v>
      </c>
      <c r="C1189" s="15">
        <v>102810</v>
      </c>
      <c r="D1189" s="14">
        <f t="shared" si="36"/>
        <v>0.60159395187716502</v>
      </c>
      <c r="E1189" s="14">
        <f t="shared" si="37"/>
        <v>-0.50817255979271259</v>
      </c>
    </row>
    <row r="1190" spans="1:5" ht="14.25" customHeight="1" x14ac:dyDescent="0.25">
      <c r="A1190" s="2">
        <v>41358</v>
      </c>
      <c r="B1190" s="6">
        <v>170896</v>
      </c>
      <c r="C1190" s="15">
        <v>61221</v>
      </c>
      <c r="D1190" s="14">
        <f t="shared" si="36"/>
        <v>0.35823541803201947</v>
      </c>
      <c r="E1190" s="14">
        <f t="shared" si="37"/>
        <v>-1.0265649164322812</v>
      </c>
    </row>
    <row r="1191" spans="1:5" ht="14.25" customHeight="1" x14ac:dyDescent="0.25">
      <c r="A1191" s="2">
        <v>41359</v>
      </c>
      <c r="B1191" s="6">
        <v>170896</v>
      </c>
      <c r="C1191" s="15">
        <v>139264</v>
      </c>
      <c r="D1191" s="14">
        <f t="shared" si="36"/>
        <v>0.81490497144462126</v>
      </c>
      <c r="E1191" s="14">
        <f t="shared" si="37"/>
        <v>-0.20468377199397161</v>
      </c>
    </row>
    <row r="1192" spans="1:5" ht="14.25" customHeight="1" x14ac:dyDescent="0.25">
      <c r="A1192" s="2">
        <v>41360</v>
      </c>
      <c r="B1192" s="6">
        <v>170896</v>
      </c>
      <c r="C1192" s="15">
        <v>17857</v>
      </c>
      <c r="D1192" s="14">
        <f t="shared" si="36"/>
        <v>0.10449045033236588</v>
      </c>
      <c r="E1192" s="14">
        <f t="shared" si="37"/>
        <v>-2.2586595961323521</v>
      </c>
    </row>
    <row r="1193" spans="1:5" ht="14.25" customHeight="1" x14ac:dyDescent="0.25">
      <c r="A1193" s="2">
        <v>41361</v>
      </c>
      <c r="B1193" s="6">
        <v>170896</v>
      </c>
      <c r="C1193" s="15">
        <v>44874</v>
      </c>
      <c r="D1193" s="14">
        <f t="shared" si="36"/>
        <v>0.26258075086602378</v>
      </c>
      <c r="E1193" s="14">
        <f t="shared" si="37"/>
        <v>-1.3371966219097542</v>
      </c>
    </row>
    <row r="1194" spans="1:5" ht="14.25" customHeight="1" x14ac:dyDescent="0.25">
      <c r="A1194" s="2">
        <v>41362</v>
      </c>
      <c r="B1194" s="6">
        <v>170896</v>
      </c>
      <c r="C1194" s="15">
        <v>13513</v>
      </c>
      <c r="D1194" s="14">
        <f t="shared" si="36"/>
        <v>7.9071482070967133E-2</v>
      </c>
      <c r="E1194" s="14">
        <f t="shared" si="37"/>
        <v>-2.5374029992913907</v>
      </c>
    </row>
    <row r="1195" spans="1:5" ht="14.25" customHeight="1" x14ac:dyDescent="0.25">
      <c r="A1195" s="2">
        <v>41363</v>
      </c>
      <c r="B1195" s="6">
        <v>170896</v>
      </c>
      <c r="C1195" s="15">
        <v>6489</v>
      </c>
      <c r="D1195" s="14">
        <f t="shared" si="36"/>
        <v>3.7970461567268986E-2</v>
      </c>
      <c r="E1195" s="14">
        <f t="shared" si="37"/>
        <v>-3.2709467487083081</v>
      </c>
    </row>
    <row r="1196" spans="1:5" ht="14.25" customHeight="1" x14ac:dyDescent="0.25">
      <c r="A1196" s="2">
        <v>41364</v>
      </c>
      <c r="B1196" s="6">
        <v>170896</v>
      </c>
      <c r="C1196" s="15">
        <v>13565</v>
      </c>
      <c r="D1196" s="14">
        <f t="shared" si="36"/>
        <v>7.9375760696563991E-2</v>
      </c>
      <c r="E1196" s="14">
        <f t="shared" si="37"/>
        <v>-2.5335622382364447</v>
      </c>
    </row>
    <row r="1197" spans="1:5" ht="14.25" customHeight="1" x14ac:dyDescent="0.25">
      <c r="A1197" s="2">
        <v>41365</v>
      </c>
      <c r="B1197" s="6">
        <v>170896</v>
      </c>
      <c r="C1197" s="15">
        <v>2272</v>
      </c>
      <c r="D1197" s="14">
        <f t="shared" si="36"/>
        <v>1.3294635333770247E-2</v>
      </c>
      <c r="E1197" s="14">
        <f t="shared" si="37"/>
        <v>-4.320394683488435</v>
      </c>
    </row>
    <row r="1198" spans="1:5" ht="14.25" customHeight="1" x14ac:dyDescent="0.25">
      <c r="A1198" s="2">
        <v>41366</v>
      </c>
      <c r="B1198" s="6">
        <v>170896</v>
      </c>
      <c r="C1198" s="15">
        <v>125675</v>
      </c>
      <c r="D1198" s="14">
        <f t="shared" si="36"/>
        <v>0.73538877445932027</v>
      </c>
      <c r="E1198" s="14">
        <f t="shared" si="37"/>
        <v>-0.30735597476870075</v>
      </c>
    </row>
    <row r="1199" spans="1:5" ht="14.25" customHeight="1" x14ac:dyDescent="0.25">
      <c r="A1199" s="2">
        <v>41367</v>
      </c>
      <c r="B1199" s="6">
        <v>170896</v>
      </c>
      <c r="C1199" s="15">
        <v>166927</v>
      </c>
      <c r="D1199" s="14">
        <f t="shared" si="36"/>
        <v>0.97677534875011707</v>
      </c>
      <c r="E1199" s="14">
        <f t="shared" si="37"/>
        <v>-2.3498593246398462E-2</v>
      </c>
    </row>
    <row r="1200" spans="1:5" ht="14.25" customHeight="1" x14ac:dyDescent="0.25">
      <c r="A1200" s="2">
        <v>41368</v>
      </c>
      <c r="B1200" s="6">
        <v>170896</v>
      </c>
      <c r="C1200" s="15">
        <v>31535</v>
      </c>
      <c r="D1200" s="14">
        <f t="shared" si="36"/>
        <v>0.18452743188839996</v>
      </c>
      <c r="E1200" s="14">
        <f t="shared" si="37"/>
        <v>-1.6899571442317252</v>
      </c>
    </row>
    <row r="1201" spans="1:5" ht="14.25" customHeight="1" x14ac:dyDescent="0.25">
      <c r="A1201" s="2">
        <v>41369</v>
      </c>
      <c r="B1201" s="6">
        <v>170896</v>
      </c>
      <c r="C1201" s="15">
        <v>32048</v>
      </c>
      <c r="D1201" s="14">
        <f t="shared" si="36"/>
        <v>0.18752925756015354</v>
      </c>
      <c r="E1201" s="14">
        <f t="shared" si="37"/>
        <v>-1.6738204054238772</v>
      </c>
    </row>
    <row r="1202" spans="1:5" ht="14.25" customHeight="1" x14ac:dyDescent="0.25">
      <c r="A1202" s="2">
        <v>41370</v>
      </c>
      <c r="B1202" s="6">
        <v>170896</v>
      </c>
      <c r="C1202" s="15">
        <v>1042665</v>
      </c>
      <c r="D1202" s="14">
        <f t="shared" si="36"/>
        <v>6.1011667914989234</v>
      </c>
      <c r="E1202" s="14">
        <f t="shared" si="37"/>
        <v>1.8084800301830017</v>
      </c>
    </row>
    <row r="1203" spans="1:5" ht="14.25" customHeight="1" x14ac:dyDescent="0.25">
      <c r="A1203" s="2">
        <v>41371</v>
      </c>
      <c r="B1203" s="6">
        <v>170896</v>
      </c>
      <c r="C1203" s="15">
        <v>31712</v>
      </c>
      <c r="D1203" s="14">
        <f t="shared" si="36"/>
        <v>0.1855631495178354</v>
      </c>
      <c r="E1203" s="14">
        <f t="shared" si="37"/>
        <v>-1.6843600261997622</v>
      </c>
    </row>
    <row r="1204" spans="1:5" ht="14.25" customHeight="1" x14ac:dyDescent="0.25">
      <c r="A1204" s="2">
        <v>41372</v>
      </c>
      <c r="B1204" s="6">
        <v>170896</v>
      </c>
      <c r="C1204" s="15">
        <v>90449</v>
      </c>
      <c r="D1204" s="14">
        <f t="shared" si="36"/>
        <v>0.52926341166557433</v>
      </c>
      <c r="E1204" s="14">
        <f t="shared" si="37"/>
        <v>-0.63626902839910315</v>
      </c>
    </row>
    <row r="1205" spans="1:5" ht="14.25" customHeight="1" x14ac:dyDescent="0.25">
      <c r="A1205" s="2">
        <v>41373</v>
      </c>
      <c r="B1205" s="6">
        <v>170896</v>
      </c>
      <c r="C1205" s="15">
        <v>13003</v>
      </c>
      <c r="D1205" s="14">
        <f t="shared" si="36"/>
        <v>7.6087210935305682E-2</v>
      </c>
      <c r="E1205" s="14">
        <f t="shared" si="37"/>
        <v>-2.5758750842781568</v>
      </c>
    </row>
    <row r="1206" spans="1:5" ht="14.25" customHeight="1" x14ac:dyDescent="0.25">
      <c r="A1206" s="2">
        <v>41374</v>
      </c>
      <c r="B1206" s="6">
        <v>170896</v>
      </c>
      <c r="C1206" s="15">
        <v>542793</v>
      </c>
      <c r="D1206" s="14">
        <f t="shared" si="36"/>
        <v>3.1761597696844865</v>
      </c>
      <c r="E1206" s="14">
        <f t="shared" si="37"/>
        <v>1.1556728474358935</v>
      </c>
    </row>
    <row r="1207" spans="1:5" ht="14.25" customHeight="1" x14ac:dyDescent="0.25">
      <c r="A1207" s="2">
        <v>41375</v>
      </c>
      <c r="B1207" s="6">
        <v>170896</v>
      </c>
      <c r="C1207" s="15">
        <v>70206</v>
      </c>
      <c r="D1207" s="14">
        <f t="shared" si="36"/>
        <v>0.41081125362793747</v>
      </c>
      <c r="E1207" s="14">
        <f t="shared" si="37"/>
        <v>-0.88962140688246372</v>
      </c>
    </row>
    <row r="1208" spans="1:5" ht="14.25" customHeight="1" x14ac:dyDescent="0.25">
      <c r="A1208" s="2">
        <v>41376</v>
      </c>
      <c r="B1208" s="6">
        <v>170896</v>
      </c>
      <c r="C1208" s="15">
        <v>221879</v>
      </c>
      <c r="D1208" s="14">
        <f t="shared" si="36"/>
        <v>1.2983276378616235</v>
      </c>
      <c r="E1208" s="14">
        <f t="shared" si="37"/>
        <v>0.26107700388884925</v>
      </c>
    </row>
    <row r="1209" spans="1:5" ht="14.25" customHeight="1" x14ac:dyDescent="0.25">
      <c r="A1209" s="2">
        <v>41377</v>
      </c>
      <c r="B1209" s="6">
        <v>170896</v>
      </c>
      <c r="C1209" s="15">
        <v>5253</v>
      </c>
      <c r="D1209" s="14">
        <f t="shared" si="36"/>
        <v>3.0737992697312987E-2</v>
      </c>
      <c r="E1209" s="14">
        <f t="shared" si="37"/>
        <v>-3.482255842375515</v>
      </c>
    </row>
    <row r="1210" spans="1:5" ht="14.25" customHeight="1" x14ac:dyDescent="0.25">
      <c r="A1210" s="2">
        <v>41378</v>
      </c>
      <c r="B1210" s="6">
        <v>170896</v>
      </c>
      <c r="C1210" s="15">
        <v>12239</v>
      </c>
      <c r="D1210" s="14">
        <f t="shared" si="36"/>
        <v>7.161665574384421E-2</v>
      </c>
      <c r="E1210" s="14">
        <f t="shared" si="37"/>
        <v>-2.6364276099471384</v>
      </c>
    </row>
    <row r="1211" spans="1:5" ht="14.25" customHeight="1" x14ac:dyDescent="0.25">
      <c r="A1211" s="2">
        <v>41379</v>
      </c>
      <c r="B1211" s="6">
        <v>170896</v>
      </c>
      <c r="C1211" s="15">
        <v>112756</v>
      </c>
      <c r="D1211" s="14">
        <f t="shared" si="36"/>
        <v>0.65979309053459412</v>
      </c>
      <c r="E1211" s="14">
        <f t="shared" si="37"/>
        <v>-0.41582899230281861</v>
      </c>
    </row>
    <row r="1212" spans="1:5" ht="14.25" customHeight="1" x14ac:dyDescent="0.25">
      <c r="A1212" s="2">
        <v>41380</v>
      </c>
      <c r="B1212" s="6">
        <v>170896</v>
      </c>
      <c r="C1212" s="15">
        <v>87735</v>
      </c>
      <c r="D1212" s="14">
        <f t="shared" si="36"/>
        <v>0.51338240801423085</v>
      </c>
      <c r="E1212" s="14">
        <f t="shared" si="37"/>
        <v>-0.66673427678424091</v>
      </c>
    </row>
    <row r="1213" spans="1:5" ht="14.25" customHeight="1" x14ac:dyDescent="0.25">
      <c r="A1213" s="2">
        <v>41381</v>
      </c>
      <c r="B1213" s="6">
        <v>170896</v>
      </c>
      <c r="C1213" s="15">
        <v>1105627</v>
      </c>
      <c r="D1213" s="14">
        <f t="shared" si="36"/>
        <v>6.4695896919764069</v>
      </c>
      <c r="E1213" s="14">
        <f t="shared" si="37"/>
        <v>1.8671126894966739</v>
      </c>
    </row>
    <row r="1214" spans="1:5" ht="14.25" customHeight="1" x14ac:dyDescent="0.25">
      <c r="A1214" s="2">
        <v>41382</v>
      </c>
      <c r="B1214" s="6">
        <v>170896</v>
      </c>
      <c r="C1214" s="15">
        <v>67825</v>
      </c>
      <c r="D1214" s="14">
        <f t="shared" si="36"/>
        <v>0.39687880348281995</v>
      </c>
      <c r="E1214" s="14">
        <f t="shared" si="37"/>
        <v>-0.92412432580234427</v>
      </c>
    </row>
    <row r="1215" spans="1:5" ht="14.25" customHeight="1" x14ac:dyDescent="0.25">
      <c r="A1215" s="2">
        <v>41383</v>
      </c>
      <c r="B1215" s="6">
        <v>170896</v>
      </c>
      <c r="C1215" s="15">
        <v>183763</v>
      </c>
      <c r="D1215" s="14">
        <f t="shared" si="36"/>
        <v>1.0752914052991294</v>
      </c>
      <c r="E1215" s="14">
        <f t="shared" si="37"/>
        <v>7.2591699542383314E-2</v>
      </c>
    </row>
    <row r="1216" spans="1:5" ht="14.25" customHeight="1" x14ac:dyDescent="0.25">
      <c r="A1216" s="2">
        <v>41384</v>
      </c>
      <c r="B1216" s="6">
        <v>170896</v>
      </c>
      <c r="C1216" s="15">
        <v>37281</v>
      </c>
      <c r="D1216" s="14">
        <f t="shared" si="36"/>
        <v>0.21815022001685236</v>
      </c>
      <c r="E1216" s="14">
        <f t="shared" si="37"/>
        <v>-1.5225713708553723</v>
      </c>
    </row>
    <row r="1217" spans="1:5" ht="14.25" customHeight="1" x14ac:dyDescent="0.25">
      <c r="A1217" s="2">
        <v>41385</v>
      </c>
      <c r="B1217" s="6">
        <v>170896</v>
      </c>
      <c r="C1217" s="15">
        <v>5879</v>
      </c>
      <c r="D1217" s="14">
        <f t="shared" si="36"/>
        <v>3.4401039228536656E-2</v>
      </c>
      <c r="E1217" s="14">
        <f t="shared" si="37"/>
        <v>-3.3696685049272217</v>
      </c>
    </row>
    <row r="1218" spans="1:5" ht="14.25" customHeight="1" x14ac:dyDescent="0.25">
      <c r="A1218" s="2">
        <v>41386</v>
      </c>
      <c r="B1218" s="6">
        <v>170896</v>
      </c>
      <c r="C1218" s="15">
        <v>25332</v>
      </c>
      <c r="D1218" s="14">
        <f t="shared" si="36"/>
        <v>0.14823050276191369</v>
      </c>
      <c r="E1218" s="14">
        <f t="shared" si="37"/>
        <v>-1.9089867656931556</v>
      </c>
    </row>
    <row r="1219" spans="1:5" ht="14.25" customHeight="1" x14ac:dyDescent="0.25">
      <c r="A1219" s="2">
        <v>41387</v>
      </c>
      <c r="B1219" s="6">
        <v>170896</v>
      </c>
      <c r="C1219" s="15">
        <v>136782</v>
      </c>
      <c r="D1219" s="14">
        <f t="shared" si="36"/>
        <v>0.80038151858440221</v>
      </c>
      <c r="E1219" s="14">
        <f t="shared" si="37"/>
        <v>-0.22266676676352709</v>
      </c>
    </row>
    <row r="1220" spans="1:5" ht="14.25" customHeight="1" x14ac:dyDescent="0.25">
      <c r="A1220" s="2">
        <v>41388</v>
      </c>
      <c r="B1220" s="6">
        <v>170896</v>
      </c>
      <c r="C1220" s="15">
        <v>324754</v>
      </c>
      <c r="D1220" s="14">
        <f t="shared" si="36"/>
        <v>1.9003019380207846</v>
      </c>
      <c r="E1220" s="14">
        <f t="shared" si="37"/>
        <v>0.64201278829456521</v>
      </c>
    </row>
    <row r="1221" spans="1:5" ht="14.25" customHeight="1" x14ac:dyDescent="0.25">
      <c r="A1221" s="2">
        <v>41389</v>
      </c>
      <c r="B1221" s="6">
        <v>170896</v>
      </c>
      <c r="C1221" s="15">
        <v>16551</v>
      </c>
      <c r="D1221" s="14">
        <f t="shared" si="36"/>
        <v>9.6848375620260274E-2</v>
      </c>
      <c r="E1221" s="14">
        <f t="shared" si="37"/>
        <v>-2.3346086613889363</v>
      </c>
    </row>
    <row r="1222" spans="1:5" ht="14.25" customHeight="1" x14ac:dyDescent="0.25">
      <c r="A1222" s="2">
        <v>41390</v>
      </c>
      <c r="B1222" s="6">
        <v>170896</v>
      </c>
      <c r="C1222" s="15">
        <v>19360</v>
      </c>
      <c r="D1222" s="14">
        <f t="shared" si="36"/>
        <v>0.11328527291452112</v>
      </c>
      <c r="E1222" s="14">
        <f t="shared" si="37"/>
        <v>-2.1778461024989086</v>
      </c>
    </row>
    <row r="1223" spans="1:5" ht="14.25" customHeight="1" x14ac:dyDescent="0.25">
      <c r="A1223" s="2">
        <v>41391</v>
      </c>
      <c r="B1223" s="6">
        <v>170896</v>
      </c>
      <c r="C1223" s="15">
        <v>31132</v>
      </c>
      <c r="D1223" s="14">
        <f t="shared" si="36"/>
        <v>0.18216927254002435</v>
      </c>
      <c r="E1223" s="14">
        <f t="shared" si="37"/>
        <v>-1.7028189552501978</v>
      </c>
    </row>
    <row r="1224" spans="1:5" ht="14.25" customHeight="1" x14ac:dyDescent="0.25">
      <c r="A1224" s="2">
        <v>41392</v>
      </c>
      <c r="B1224" s="6">
        <v>170896</v>
      </c>
      <c r="C1224" s="15">
        <v>122170</v>
      </c>
      <c r="D1224" s="14">
        <f t="shared" si="36"/>
        <v>0.7148792247916862</v>
      </c>
      <c r="E1224" s="14">
        <f t="shared" si="37"/>
        <v>-0.33564166693137115</v>
      </c>
    </row>
    <row r="1225" spans="1:5" ht="14.25" customHeight="1" x14ac:dyDescent="0.25">
      <c r="A1225" s="2">
        <v>41393</v>
      </c>
      <c r="B1225" s="6">
        <v>170896</v>
      </c>
      <c r="C1225" s="15">
        <v>33471</v>
      </c>
      <c r="D1225" s="14">
        <f t="shared" si="36"/>
        <v>0.19585595917985207</v>
      </c>
      <c r="E1225" s="14">
        <f t="shared" si="37"/>
        <v>-1.6303757920681872</v>
      </c>
    </row>
    <row r="1226" spans="1:5" ht="14.25" customHeight="1" x14ac:dyDescent="0.25">
      <c r="A1226" s="2">
        <v>41394</v>
      </c>
      <c r="B1226" s="6">
        <v>170896</v>
      </c>
      <c r="C1226" s="15">
        <v>148385</v>
      </c>
      <c r="D1226" s="14">
        <f t="shared" si="36"/>
        <v>0.86827661267671563</v>
      </c>
      <c r="E1226" s="14">
        <f t="shared" si="37"/>
        <v>-0.14124493688991771</v>
      </c>
    </row>
    <row r="1227" spans="1:5" ht="14.25" customHeight="1" x14ac:dyDescent="0.25">
      <c r="A1227" s="2">
        <v>41395</v>
      </c>
      <c r="B1227" s="6">
        <v>170896</v>
      </c>
      <c r="C1227" s="15">
        <v>37084</v>
      </c>
      <c r="D1227" s="14">
        <f t="shared" ref="D1227:D1290" si="38">C1227/B1227</f>
        <v>0.21699747214680273</v>
      </c>
      <c r="E1227" s="14">
        <f t="shared" si="37"/>
        <v>-1.5278695746026036</v>
      </c>
    </row>
    <row r="1228" spans="1:5" ht="14.25" customHeight="1" x14ac:dyDescent="0.25">
      <c r="A1228" s="2">
        <v>41396</v>
      </c>
      <c r="B1228" s="6">
        <v>170896</v>
      </c>
      <c r="C1228" s="15">
        <v>27963</v>
      </c>
      <c r="D1228" s="14">
        <f t="shared" si="38"/>
        <v>0.16362583091470836</v>
      </c>
      <c r="E1228" s="14">
        <f t="shared" ref="E1228:E1291" si="39">LN(D1228)</f>
        <v>-1.8101729766002099</v>
      </c>
    </row>
    <row r="1229" spans="1:5" ht="14.25" customHeight="1" x14ac:dyDescent="0.25">
      <c r="A1229" s="2">
        <v>41397</v>
      </c>
      <c r="B1229" s="6">
        <v>170896</v>
      </c>
      <c r="C1229" s="15">
        <v>165582</v>
      </c>
      <c r="D1229" s="14">
        <f t="shared" si="38"/>
        <v>0.9689050650688138</v>
      </c>
      <c r="E1229" s="14">
        <f t="shared" si="39"/>
        <v>-3.1588643956154724E-2</v>
      </c>
    </row>
    <row r="1230" spans="1:5" ht="14.25" customHeight="1" x14ac:dyDescent="0.25">
      <c r="A1230" s="2">
        <v>41398</v>
      </c>
      <c r="B1230" s="6">
        <v>170896</v>
      </c>
      <c r="C1230" s="15">
        <v>451015</v>
      </c>
      <c r="D1230" s="14">
        <f t="shared" si="38"/>
        <v>2.6391196985301</v>
      </c>
      <c r="E1230" s="14">
        <f t="shared" si="39"/>
        <v>0.97044541402575957</v>
      </c>
    </row>
    <row r="1231" spans="1:5" ht="14.25" customHeight="1" x14ac:dyDescent="0.25">
      <c r="A1231" s="2">
        <v>41399</v>
      </c>
      <c r="B1231" s="6">
        <v>170896</v>
      </c>
      <c r="C1231" s="15">
        <v>282283</v>
      </c>
      <c r="D1231" s="14">
        <f t="shared" si="38"/>
        <v>1.6517823705645538</v>
      </c>
      <c r="E1231" s="14">
        <f t="shared" si="39"/>
        <v>0.50185492947431665</v>
      </c>
    </row>
    <row r="1232" spans="1:5" ht="14.25" customHeight="1" x14ac:dyDescent="0.25">
      <c r="A1232" s="2">
        <v>41400</v>
      </c>
      <c r="B1232" s="6">
        <v>170896</v>
      </c>
      <c r="C1232" s="15">
        <v>128751</v>
      </c>
      <c r="D1232" s="14">
        <f t="shared" si="38"/>
        <v>0.75338802546578032</v>
      </c>
      <c r="E1232" s="14">
        <f t="shared" si="39"/>
        <v>-0.28317487784336581</v>
      </c>
    </row>
    <row r="1233" spans="1:5" ht="14.25" customHeight="1" x14ac:dyDescent="0.25">
      <c r="A1233" s="2">
        <v>41401</v>
      </c>
      <c r="B1233" s="6">
        <v>170896</v>
      </c>
      <c r="C1233" s="15">
        <v>35487</v>
      </c>
      <c r="D1233" s="14">
        <f t="shared" si="38"/>
        <v>0.20765260743376088</v>
      </c>
      <c r="E1233" s="14">
        <f t="shared" si="39"/>
        <v>-1.5718887521156302</v>
      </c>
    </row>
    <row r="1234" spans="1:5" ht="14.25" customHeight="1" x14ac:dyDescent="0.25">
      <c r="A1234" s="2">
        <v>41402</v>
      </c>
      <c r="B1234" s="6">
        <v>170896</v>
      </c>
      <c r="C1234" s="15">
        <v>45654</v>
      </c>
      <c r="D1234" s="14">
        <f t="shared" si="38"/>
        <v>0.2671449302499766</v>
      </c>
      <c r="E1234" s="14">
        <f t="shared" si="39"/>
        <v>-1.319963957924899</v>
      </c>
    </row>
    <row r="1235" spans="1:5" ht="14.25" customHeight="1" x14ac:dyDescent="0.25">
      <c r="A1235" s="2">
        <v>41403</v>
      </c>
      <c r="B1235" s="6">
        <v>170896</v>
      </c>
      <c r="C1235" s="15">
        <v>9930</v>
      </c>
      <c r="D1235" s="14">
        <f t="shared" si="38"/>
        <v>5.8105514464937738E-2</v>
      </c>
      <c r="E1235" s="14">
        <f t="shared" si="39"/>
        <v>-2.8454947062902582</v>
      </c>
    </row>
    <row r="1236" spans="1:5" ht="14.25" customHeight="1" x14ac:dyDescent="0.25">
      <c r="A1236" s="2">
        <v>41404</v>
      </c>
      <c r="B1236" s="6">
        <v>170896</v>
      </c>
      <c r="C1236" s="15">
        <v>181647</v>
      </c>
      <c r="D1236" s="14">
        <f t="shared" si="38"/>
        <v>1.0629096058421497</v>
      </c>
      <c r="E1236" s="14">
        <f t="shared" si="39"/>
        <v>6.1010058906861793E-2</v>
      </c>
    </row>
    <row r="1237" spans="1:5" ht="14.25" customHeight="1" x14ac:dyDescent="0.25">
      <c r="A1237" s="2">
        <v>41405</v>
      </c>
      <c r="B1237" s="6">
        <v>170896</v>
      </c>
      <c r="C1237" s="15">
        <v>70755</v>
      </c>
      <c r="D1237" s="14">
        <f t="shared" si="38"/>
        <v>0.41402373373279655</v>
      </c>
      <c r="E1237" s="14">
        <f t="shared" si="39"/>
        <v>-0.88183197894300491</v>
      </c>
    </row>
    <row r="1238" spans="1:5" ht="14.25" customHeight="1" x14ac:dyDescent="0.25">
      <c r="A1238" s="2">
        <v>41406</v>
      </c>
      <c r="B1238" s="6">
        <v>170896</v>
      </c>
      <c r="C1238" s="15">
        <v>24436</v>
      </c>
      <c r="D1238" s="14">
        <f t="shared" si="38"/>
        <v>0.14298754798239866</v>
      </c>
      <c r="E1238" s="14">
        <f t="shared" si="39"/>
        <v>-1.9449977295598191</v>
      </c>
    </row>
    <row r="1239" spans="1:5" ht="14.25" customHeight="1" x14ac:dyDescent="0.25">
      <c r="A1239" s="2">
        <v>41407</v>
      </c>
      <c r="B1239" s="6">
        <v>170896</v>
      </c>
      <c r="C1239" s="15">
        <v>30971</v>
      </c>
      <c r="D1239" s="14">
        <f t="shared" si="38"/>
        <v>0.18122717910308023</v>
      </c>
      <c r="E1239" s="14">
        <f t="shared" si="39"/>
        <v>-1.7080039015712791</v>
      </c>
    </row>
    <row r="1240" spans="1:5" ht="14.25" customHeight="1" x14ac:dyDescent="0.25">
      <c r="A1240" s="2">
        <v>41408</v>
      </c>
      <c r="B1240" s="6">
        <v>170896</v>
      </c>
      <c r="C1240" s="15">
        <v>255318</v>
      </c>
      <c r="D1240" s="14">
        <f t="shared" si="38"/>
        <v>1.4939963486564929</v>
      </c>
      <c r="E1240" s="14">
        <f t="shared" si="39"/>
        <v>0.40145464270261416</v>
      </c>
    </row>
    <row r="1241" spans="1:5" ht="14.25" customHeight="1" x14ac:dyDescent="0.25">
      <c r="A1241" s="2">
        <v>41409</v>
      </c>
      <c r="B1241" s="6">
        <v>170896</v>
      </c>
      <c r="C1241" s="15">
        <v>23459</v>
      </c>
      <c r="D1241" s="14">
        <f t="shared" si="38"/>
        <v>0.13727062072839621</v>
      </c>
      <c r="E1241" s="14">
        <f t="shared" si="39"/>
        <v>-1.9858009677764636</v>
      </c>
    </row>
    <row r="1242" spans="1:5" ht="14.25" customHeight="1" x14ac:dyDescent="0.25">
      <c r="A1242" s="2">
        <v>41410</v>
      </c>
      <c r="B1242" s="6">
        <v>170896</v>
      </c>
      <c r="C1242" s="15">
        <v>219461</v>
      </c>
      <c r="D1242" s="14">
        <f t="shared" si="38"/>
        <v>1.2841786817713696</v>
      </c>
      <c r="E1242" s="14">
        <f t="shared" si="39"/>
        <v>0.25011935584395495</v>
      </c>
    </row>
    <row r="1243" spans="1:5" ht="14.25" customHeight="1" x14ac:dyDescent="0.25">
      <c r="A1243" s="2">
        <v>41411</v>
      </c>
      <c r="B1243" s="6">
        <v>170896</v>
      </c>
      <c r="C1243" s="15">
        <v>21103</v>
      </c>
      <c r="D1243" s="14">
        <f t="shared" si="38"/>
        <v>0.12348445838404644</v>
      </c>
      <c r="E1243" s="14">
        <f t="shared" si="39"/>
        <v>-2.0916399738771636</v>
      </c>
    </row>
    <row r="1244" spans="1:5" ht="14.25" customHeight="1" x14ac:dyDescent="0.25">
      <c r="A1244" s="2">
        <v>41412</v>
      </c>
      <c r="B1244" s="6">
        <v>170896</v>
      </c>
      <c r="C1244" s="15">
        <v>175713</v>
      </c>
      <c r="D1244" s="14">
        <f t="shared" si="38"/>
        <v>1.0281867334519239</v>
      </c>
      <c r="E1244" s="14">
        <f t="shared" si="39"/>
        <v>2.7796797863869523E-2</v>
      </c>
    </row>
    <row r="1245" spans="1:5" ht="14.25" customHeight="1" x14ac:dyDescent="0.25">
      <c r="A1245" s="2">
        <v>41413</v>
      </c>
      <c r="B1245" s="6">
        <v>170896</v>
      </c>
      <c r="C1245" s="15">
        <v>119262</v>
      </c>
      <c r="D1245" s="14">
        <f t="shared" si="38"/>
        <v>0.69786302780638521</v>
      </c>
      <c r="E1245" s="14">
        <f t="shared" si="39"/>
        <v>-0.35973243071082261</v>
      </c>
    </row>
    <row r="1246" spans="1:5" ht="14.25" customHeight="1" x14ac:dyDescent="0.25">
      <c r="A1246" s="2">
        <v>41414</v>
      </c>
      <c r="B1246" s="6">
        <v>170896</v>
      </c>
      <c r="C1246" s="15">
        <v>45376</v>
      </c>
      <c r="D1246" s="14">
        <f t="shared" si="38"/>
        <v>0.26551820990543956</v>
      </c>
      <c r="E1246" s="14">
        <f t="shared" si="39"/>
        <v>-1.3260718534376774</v>
      </c>
    </row>
    <row r="1247" spans="1:5" ht="14.25" customHeight="1" x14ac:dyDescent="0.25">
      <c r="A1247" s="2">
        <v>41415</v>
      </c>
      <c r="B1247" s="6">
        <v>170896</v>
      </c>
      <c r="C1247" s="15">
        <v>10764214</v>
      </c>
      <c r="D1247" s="14">
        <f t="shared" si="38"/>
        <v>62.986927722123397</v>
      </c>
      <c r="E1247" s="14">
        <f t="shared" si="39"/>
        <v>4.1429272083869293</v>
      </c>
    </row>
    <row r="1248" spans="1:5" ht="14.25" customHeight="1" x14ac:dyDescent="0.25">
      <c r="A1248" s="2">
        <v>41416</v>
      </c>
      <c r="B1248" s="6">
        <v>170896</v>
      </c>
      <c r="C1248" s="15">
        <v>854269</v>
      </c>
      <c r="D1248" s="14">
        <f t="shared" si="38"/>
        <v>4.9987653309615201</v>
      </c>
      <c r="E1248" s="14">
        <f t="shared" si="39"/>
        <v>1.6091909481332318</v>
      </c>
    </row>
    <row r="1249" spans="1:5" ht="14.25" customHeight="1" x14ac:dyDescent="0.25">
      <c r="A1249" s="2">
        <v>41417</v>
      </c>
      <c r="B1249" s="6">
        <v>170896</v>
      </c>
      <c r="C1249" s="15">
        <v>152382</v>
      </c>
      <c r="D1249" s="14">
        <f t="shared" si="38"/>
        <v>0.89166510626345852</v>
      </c>
      <c r="E1249" s="14">
        <f t="shared" si="39"/>
        <v>-0.11466465830657738</v>
      </c>
    </row>
    <row r="1250" spans="1:5" ht="14.25" customHeight="1" x14ac:dyDescent="0.25">
      <c r="A1250" s="2">
        <v>41418</v>
      </c>
      <c r="B1250" s="6">
        <v>170896</v>
      </c>
      <c r="C1250" s="15">
        <v>261748</v>
      </c>
      <c r="D1250" s="14">
        <f t="shared" si="38"/>
        <v>1.53162157101395</v>
      </c>
      <c r="E1250" s="14">
        <f t="shared" si="39"/>
        <v>0.42632702449541388</v>
      </c>
    </row>
    <row r="1251" spans="1:5" ht="14.25" customHeight="1" x14ac:dyDescent="0.25">
      <c r="A1251" s="2">
        <v>41419</v>
      </c>
      <c r="B1251" s="6">
        <v>170896</v>
      </c>
      <c r="C1251" s="15">
        <v>159030</v>
      </c>
      <c r="D1251" s="14">
        <f t="shared" si="38"/>
        <v>0.9305659582436101</v>
      </c>
      <c r="E1251" s="14">
        <f t="shared" si="39"/>
        <v>-7.1962320679515274E-2</v>
      </c>
    </row>
    <row r="1252" spans="1:5" ht="14.25" customHeight="1" x14ac:dyDescent="0.25">
      <c r="A1252" s="2">
        <v>41420</v>
      </c>
      <c r="B1252" s="6">
        <v>170896</v>
      </c>
      <c r="C1252" s="15">
        <v>69409</v>
      </c>
      <c r="D1252" s="14">
        <f t="shared" si="38"/>
        <v>0.40614759853946258</v>
      </c>
      <c r="E1252" s="14">
        <f t="shared" si="39"/>
        <v>-0.90103864224557562</v>
      </c>
    </row>
    <row r="1253" spans="1:5" ht="14.25" customHeight="1" x14ac:dyDescent="0.25">
      <c r="A1253" s="2">
        <v>41421</v>
      </c>
      <c r="B1253" s="6">
        <v>170896</v>
      </c>
      <c r="C1253" s="15">
        <v>57703</v>
      </c>
      <c r="D1253" s="14">
        <f t="shared" si="38"/>
        <v>0.33764979870798617</v>
      </c>
      <c r="E1253" s="14">
        <f t="shared" si="39"/>
        <v>-1.0857460191172874</v>
      </c>
    </row>
    <row r="1254" spans="1:5" ht="14.25" customHeight="1" x14ac:dyDescent="0.25">
      <c r="A1254" s="2">
        <v>41422</v>
      </c>
      <c r="B1254" s="6">
        <v>170896</v>
      </c>
      <c r="C1254" s="15">
        <v>24217</v>
      </c>
      <c r="D1254" s="14">
        <f t="shared" si="38"/>
        <v>0.14170606684767345</v>
      </c>
      <c r="E1254" s="14">
        <f t="shared" si="39"/>
        <v>-1.9540003184689749</v>
      </c>
    </row>
    <row r="1255" spans="1:5" ht="14.25" customHeight="1" x14ac:dyDescent="0.25">
      <c r="A1255" s="2">
        <v>41423</v>
      </c>
      <c r="B1255" s="6">
        <v>170896</v>
      </c>
      <c r="C1255" s="15">
        <v>221629</v>
      </c>
      <c r="D1255" s="14">
        <f t="shared" si="38"/>
        <v>1.2968647598539462</v>
      </c>
      <c r="E1255" s="14">
        <f t="shared" si="39"/>
        <v>0.25994962838951813</v>
      </c>
    </row>
    <row r="1256" spans="1:5" ht="14.25" customHeight="1" x14ac:dyDescent="0.25">
      <c r="A1256" s="2">
        <v>41424</v>
      </c>
      <c r="B1256" s="6">
        <v>170896</v>
      </c>
      <c r="C1256" s="15">
        <v>318775</v>
      </c>
      <c r="D1256" s="14">
        <f t="shared" si="38"/>
        <v>1.8653157475891771</v>
      </c>
      <c r="E1256" s="14">
        <f t="shared" si="39"/>
        <v>0.62343034042226597</v>
      </c>
    </row>
    <row r="1257" spans="1:5" ht="14.25" customHeight="1" x14ac:dyDescent="0.25">
      <c r="A1257" s="2">
        <v>41425</v>
      </c>
      <c r="B1257" s="6">
        <v>170896</v>
      </c>
      <c r="C1257" s="15">
        <v>219174</v>
      </c>
      <c r="D1257" s="14">
        <f t="shared" si="38"/>
        <v>1.2824992978185563</v>
      </c>
      <c r="E1257" s="14">
        <f t="shared" si="39"/>
        <v>0.24881075055274005</v>
      </c>
    </row>
    <row r="1258" spans="1:5" ht="14.25" customHeight="1" x14ac:dyDescent="0.25">
      <c r="A1258" s="2">
        <v>41426</v>
      </c>
      <c r="B1258" s="6">
        <v>170896</v>
      </c>
      <c r="C1258" s="15">
        <v>465378</v>
      </c>
      <c r="D1258" s="14">
        <f t="shared" si="38"/>
        <v>2.7231649658271699</v>
      </c>
      <c r="E1258" s="14">
        <f t="shared" si="39"/>
        <v>1.0017947942389456</v>
      </c>
    </row>
    <row r="1259" spans="1:5" ht="14.25" customHeight="1" x14ac:dyDescent="0.25">
      <c r="A1259" s="2">
        <v>41427</v>
      </c>
      <c r="B1259" s="6">
        <v>170896</v>
      </c>
      <c r="C1259" s="15">
        <v>196880</v>
      </c>
      <c r="D1259" s="14">
        <f t="shared" si="38"/>
        <v>1.1520456886059358</v>
      </c>
      <c r="E1259" s="14">
        <f t="shared" si="39"/>
        <v>0.14153922173546082</v>
      </c>
    </row>
    <row r="1260" spans="1:5" ht="14.25" customHeight="1" x14ac:dyDescent="0.25">
      <c r="A1260" s="2">
        <v>41428</v>
      </c>
      <c r="B1260" s="6">
        <v>170896</v>
      </c>
      <c r="C1260" s="15">
        <v>21440</v>
      </c>
      <c r="D1260" s="14">
        <f t="shared" si="38"/>
        <v>0.12545641793839529</v>
      </c>
      <c r="E1260" s="14">
        <f t="shared" si="39"/>
        <v>-2.0757968481447384</v>
      </c>
    </row>
    <row r="1261" spans="1:5" ht="14.25" customHeight="1" x14ac:dyDescent="0.25">
      <c r="A1261" s="2">
        <v>41429</v>
      </c>
      <c r="B1261" s="6">
        <v>170896</v>
      </c>
      <c r="C1261" s="15">
        <v>82016</v>
      </c>
      <c r="D1261" s="14">
        <f t="shared" si="38"/>
        <v>0.47991761071060762</v>
      </c>
      <c r="E1261" s="14">
        <f t="shared" si="39"/>
        <v>-0.73414083416567899</v>
      </c>
    </row>
    <row r="1262" spans="1:5" ht="14.25" customHeight="1" x14ac:dyDescent="0.25">
      <c r="A1262" s="2">
        <v>41430</v>
      </c>
      <c r="B1262" s="6">
        <v>170896</v>
      </c>
      <c r="C1262" s="15">
        <v>378145</v>
      </c>
      <c r="D1262" s="14">
        <f t="shared" si="38"/>
        <v>2.2127200168523546</v>
      </c>
      <c r="E1262" s="14">
        <f t="shared" si="39"/>
        <v>0.79422253560098754</v>
      </c>
    </row>
    <row r="1263" spans="1:5" ht="14.25" customHeight="1" x14ac:dyDescent="0.25">
      <c r="A1263" s="2">
        <v>41431</v>
      </c>
      <c r="B1263" s="6">
        <v>170896</v>
      </c>
      <c r="C1263" s="15">
        <v>180340</v>
      </c>
      <c r="D1263" s="14">
        <f t="shared" si="38"/>
        <v>1.0552616796180132</v>
      </c>
      <c r="E1263" s="14">
        <f t="shared" si="39"/>
        <v>5.378877372442091E-2</v>
      </c>
    </row>
    <row r="1264" spans="1:5" ht="14.25" customHeight="1" x14ac:dyDescent="0.25">
      <c r="A1264" s="2">
        <v>41432</v>
      </c>
      <c r="B1264" s="6">
        <v>170896</v>
      </c>
      <c r="C1264" s="15">
        <v>229602</v>
      </c>
      <c r="D1264" s="14">
        <f t="shared" si="38"/>
        <v>1.3435188652747869</v>
      </c>
      <c r="E1264" s="14">
        <f t="shared" si="39"/>
        <v>0.29529219086152658</v>
      </c>
    </row>
    <row r="1265" spans="1:5" ht="14.25" customHeight="1" x14ac:dyDescent="0.25">
      <c r="A1265" s="2">
        <v>41433</v>
      </c>
      <c r="B1265" s="6">
        <v>170896</v>
      </c>
      <c r="C1265" s="15">
        <v>91449</v>
      </c>
      <c r="D1265" s="14">
        <f t="shared" si="38"/>
        <v>0.53511492369628311</v>
      </c>
      <c r="E1265" s="14">
        <f t="shared" si="39"/>
        <v>-0.62527374450737594</v>
      </c>
    </row>
    <row r="1266" spans="1:5" ht="14.25" customHeight="1" x14ac:dyDescent="0.25">
      <c r="A1266" s="2">
        <v>41434</v>
      </c>
      <c r="B1266" s="6">
        <v>170896</v>
      </c>
      <c r="C1266" s="15">
        <v>875357</v>
      </c>
      <c r="D1266" s="14">
        <f t="shared" si="38"/>
        <v>5.1221620166651061</v>
      </c>
      <c r="E1266" s="14">
        <f t="shared" si="39"/>
        <v>1.6335766188009069</v>
      </c>
    </row>
    <row r="1267" spans="1:5" ht="14.25" customHeight="1" x14ac:dyDescent="0.25">
      <c r="A1267" s="2">
        <v>41435</v>
      </c>
      <c r="B1267" s="6">
        <v>170896</v>
      </c>
      <c r="C1267" s="15">
        <v>420631</v>
      </c>
      <c r="D1267" s="14">
        <f t="shared" si="38"/>
        <v>2.4613273569890461</v>
      </c>
      <c r="E1267" s="14">
        <f t="shared" si="39"/>
        <v>0.90070078043728585</v>
      </c>
    </row>
    <row r="1268" spans="1:5" ht="14.25" customHeight="1" x14ac:dyDescent="0.25">
      <c r="A1268" s="2">
        <v>41436</v>
      </c>
      <c r="B1268" s="6">
        <v>170896</v>
      </c>
      <c r="C1268" s="15">
        <v>531766</v>
      </c>
      <c r="D1268" s="14">
        <f t="shared" si="38"/>
        <v>3.1116351465218615</v>
      </c>
      <c r="E1268" s="14">
        <f t="shared" si="39"/>
        <v>1.1351483586080238</v>
      </c>
    </row>
    <row r="1269" spans="1:5" ht="14.25" customHeight="1" x14ac:dyDescent="0.25">
      <c r="A1269" s="2">
        <v>41437</v>
      </c>
      <c r="B1269" s="6">
        <v>170896</v>
      </c>
      <c r="C1269" s="15">
        <v>85305</v>
      </c>
      <c r="D1269" s="14">
        <f t="shared" si="38"/>
        <v>0.49916323377960864</v>
      </c>
      <c r="E1269" s="14">
        <f t="shared" si="39"/>
        <v>-0.69482211492046697</v>
      </c>
    </row>
    <row r="1270" spans="1:5" ht="14.25" customHeight="1" x14ac:dyDescent="0.25">
      <c r="A1270" s="2">
        <v>41438</v>
      </c>
      <c r="B1270" s="6">
        <v>170896</v>
      </c>
      <c r="C1270" s="15">
        <v>892275</v>
      </c>
      <c r="D1270" s="14">
        <f t="shared" si="38"/>
        <v>5.2211578972006363</v>
      </c>
      <c r="E1270" s="14">
        <f t="shared" si="39"/>
        <v>1.6527191966833596</v>
      </c>
    </row>
    <row r="1271" spans="1:5" ht="14.25" customHeight="1" x14ac:dyDescent="0.25">
      <c r="A1271" s="2">
        <v>41439</v>
      </c>
      <c r="B1271" s="6">
        <v>170896</v>
      </c>
      <c r="C1271" s="15">
        <v>72820</v>
      </c>
      <c r="D1271" s="14">
        <f t="shared" si="38"/>
        <v>0.42610710607621011</v>
      </c>
      <c r="E1271" s="14">
        <f t="shared" si="39"/>
        <v>-0.85306454160005218</v>
      </c>
    </row>
    <row r="1272" spans="1:5" ht="14.25" customHeight="1" x14ac:dyDescent="0.25">
      <c r="A1272" s="2">
        <v>41440</v>
      </c>
      <c r="B1272" s="6">
        <v>170896</v>
      </c>
      <c r="C1272" s="15">
        <v>41176</v>
      </c>
      <c r="D1272" s="14">
        <f t="shared" si="38"/>
        <v>0.24094185937646287</v>
      </c>
      <c r="E1272" s="14">
        <f t="shared" si="39"/>
        <v>-1.4231996219968863</v>
      </c>
    </row>
    <row r="1273" spans="1:5" ht="14.25" customHeight="1" x14ac:dyDescent="0.25">
      <c r="A1273" s="2">
        <v>41441</v>
      </c>
      <c r="B1273" s="6">
        <v>170896</v>
      </c>
      <c r="C1273" s="15">
        <v>133617</v>
      </c>
      <c r="D1273" s="14">
        <f t="shared" si="38"/>
        <v>0.78186148300720903</v>
      </c>
      <c r="E1273" s="14">
        <f t="shared" si="39"/>
        <v>-0.24607768583083536</v>
      </c>
    </row>
    <row r="1274" spans="1:5" ht="14.25" customHeight="1" x14ac:dyDescent="0.25">
      <c r="A1274" s="2">
        <v>41442</v>
      </c>
      <c r="B1274" s="6">
        <v>170896</v>
      </c>
      <c r="C1274" s="15">
        <v>821067</v>
      </c>
      <c r="D1274" s="14">
        <f t="shared" si="38"/>
        <v>4.804483428517929</v>
      </c>
      <c r="E1274" s="14">
        <f t="shared" si="39"/>
        <v>1.5695495295707251</v>
      </c>
    </row>
    <row r="1275" spans="1:5" ht="14.25" customHeight="1" x14ac:dyDescent="0.25">
      <c r="A1275" s="2">
        <v>41443</v>
      </c>
      <c r="B1275" s="6">
        <v>170896</v>
      </c>
      <c r="C1275" s="15">
        <v>830053</v>
      </c>
      <c r="D1275" s="14">
        <f t="shared" si="38"/>
        <v>4.8570651156258773</v>
      </c>
      <c r="E1275" s="14">
        <f t="shared" si="39"/>
        <v>1.5804343698263199</v>
      </c>
    </row>
    <row r="1276" spans="1:5" ht="14.25" customHeight="1" x14ac:dyDescent="0.25">
      <c r="A1276" s="2">
        <v>41444</v>
      </c>
      <c r="B1276" s="6">
        <v>170896</v>
      </c>
      <c r="C1276" s="15">
        <v>73562</v>
      </c>
      <c r="D1276" s="14">
        <f t="shared" si="38"/>
        <v>0.430448928002996</v>
      </c>
      <c r="E1276" s="14">
        <f t="shared" si="39"/>
        <v>-0.84292659629131983</v>
      </c>
    </row>
    <row r="1277" spans="1:5" ht="14.25" customHeight="1" x14ac:dyDescent="0.25">
      <c r="A1277" s="2">
        <v>41445</v>
      </c>
      <c r="B1277" s="6">
        <v>170896</v>
      </c>
      <c r="C1277" s="15">
        <v>74378</v>
      </c>
      <c r="D1277" s="14">
        <f t="shared" si="38"/>
        <v>0.43522376182005429</v>
      </c>
      <c r="E1277" s="14">
        <f t="shared" si="39"/>
        <v>-0.83189498516057203</v>
      </c>
    </row>
    <row r="1278" spans="1:5" ht="14.25" customHeight="1" x14ac:dyDescent="0.25">
      <c r="A1278" s="2">
        <v>41446</v>
      </c>
      <c r="B1278" s="6">
        <v>170896</v>
      </c>
      <c r="C1278" s="15">
        <v>53553</v>
      </c>
      <c r="D1278" s="14">
        <f t="shared" si="38"/>
        <v>0.3133660237805449</v>
      </c>
      <c r="E1278" s="14">
        <f t="shared" si="39"/>
        <v>-1.1603833666138148</v>
      </c>
    </row>
    <row r="1279" spans="1:5" ht="14.25" customHeight="1" x14ac:dyDescent="0.25">
      <c r="A1279" s="2">
        <v>41447</v>
      </c>
      <c r="B1279" s="6">
        <v>170896</v>
      </c>
      <c r="C1279" s="15">
        <v>64620</v>
      </c>
      <c r="D1279" s="14">
        <f t="shared" si="38"/>
        <v>0.37812470742439847</v>
      </c>
      <c r="E1279" s="14">
        <f t="shared" si="39"/>
        <v>-0.97253122395098746</v>
      </c>
    </row>
    <row r="1280" spans="1:5" ht="14.25" customHeight="1" x14ac:dyDescent="0.25">
      <c r="A1280" s="2">
        <v>41448</v>
      </c>
      <c r="B1280" s="6">
        <v>170896</v>
      </c>
      <c r="C1280" s="15">
        <v>9774</v>
      </c>
      <c r="D1280" s="14">
        <f t="shared" si="38"/>
        <v>5.7192678588147181E-2</v>
      </c>
      <c r="E1280" s="14">
        <f t="shared" si="39"/>
        <v>-2.8613293854993764</v>
      </c>
    </row>
    <row r="1281" spans="1:5" ht="14.25" customHeight="1" x14ac:dyDescent="0.25">
      <c r="A1281" s="2">
        <v>41449</v>
      </c>
      <c r="B1281" s="6">
        <v>170896</v>
      </c>
      <c r="C1281" s="15">
        <v>287653</v>
      </c>
      <c r="D1281" s="14">
        <f t="shared" si="38"/>
        <v>1.6832049901694597</v>
      </c>
      <c r="E1281" s="14">
        <f t="shared" si="39"/>
        <v>0.52069970824879086</v>
      </c>
    </row>
    <row r="1282" spans="1:5" ht="14.25" customHeight="1" x14ac:dyDescent="0.25">
      <c r="A1282" s="2">
        <v>41450</v>
      </c>
      <c r="B1282" s="6">
        <v>170896</v>
      </c>
      <c r="C1282" s="15">
        <v>71638</v>
      </c>
      <c r="D1282" s="14">
        <f t="shared" si="38"/>
        <v>0.41919061885591236</v>
      </c>
      <c r="E1282" s="14">
        <f t="shared" si="39"/>
        <v>-0.86942952490912628</v>
      </c>
    </row>
    <row r="1283" spans="1:5" ht="14.25" customHeight="1" x14ac:dyDescent="0.25">
      <c r="A1283" s="2">
        <v>41451</v>
      </c>
      <c r="B1283" s="6">
        <v>170896</v>
      </c>
      <c r="C1283" s="15">
        <v>261236</v>
      </c>
      <c r="D1283" s="14">
        <f t="shared" si="38"/>
        <v>1.5286255968542271</v>
      </c>
      <c r="E1283" s="14">
        <f t="shared" si="39"/>
        <v>0.42436902897901879</v>
      </c>
    </row>
    <row r="1284" spans="1:5" ht="14.25" customHeight="1" x14ac:dyDescent="0.25">
      <c r="A1284" s="2">
        <v>41452</v>
      </c>
      <c r="B1284" s="6">
        <v>170896</v>
      </c>
      <c r="C1284" s="15">
        <v>372261</v>
      </c>
      <c r="D1284" s="14">
        <f t="shared" si="38"/>
        <v>2.1782897200636646</v>
      </c>
      <c r="E1284" s="14">
        <f t="shared" si="39"/>
        <v>0.77854003681376471</v>
      </c>
    </row>
    <row r="1285" spans="1:5" ht="14.25" customHeight="1" x14ac:dyDescent="0.25">
      <c r="A1285" s="2">
        <v>41453</v>
      </c>
      <c r="B1285" s="6">
        <v>170896</v>
      </c>
      <c r="C1285" s="15">
        <v>293197</v>
      </c>
      <c r="D1285" s="14">
        <f t="shared" si="38"/>
        <v>1.715645772867709</v>
      </c>
      <c r="E1285" s="14">
        <f t="shared" si="39"/>
        <v>0.53978955368920867</v>
      </c>
    </row>
    <row r="1286" spans="1:5" ht="14.25" customHeight="1" x14ac:dyDescent="0.25">
      <c r="A1286" s="2">
        <v>41454</v>
      </c>
      <c r="B1286" s="6">
        <v>170896</v>
      </c>
      <c r="C1286" s="15">
        <v>33964</v>
      </c>
      <c r="D1286" s="14">
        <f t="shared" si="38"/>
        <v>0.19874075461099147</v>
      </c>
      <c r="E1286" s="14">
        <f t="shared" si="39"/>
        <v>-1.6157540442102227</v>
      </c>
    </row>
    <row r="1287" spans="1:5" ht="14.25" customHeight="1" x14ac:dyDescent="0.25">
      <c r="A1287" s="2">
        <v>41455</v>
      </c>
      <c r="B1287" s="6">
        <v>170896</v>
      </c>
      <c r="C1287" s="15">
        <v>92542</v>
      </c>
      <c r="D1287" s="14">
        <f t="shared" si="38"/>
        <v>0.54151062634584779</v>
      </c>
      <c r="E1287" s="14">
        <f t="shared" si="39"/>
        <v>-0.61339258882625525</v>
      </c>
    </row>
    <row r="1288" spans="1:5" ht="14.25" customHeight="1" x14ac:dyDescent="0.25">
      <c r="A1288" s="2">
        <v>41456</v>
      </c>
      <c r="B1288" s="6">
        <v>170896</v>
      </c>
      <c r="C1288" s="15">
        <v>509736</v>
      </c>
      <c r="D1288" s="14">
        <f t="shared" si="38"/>
        <v>2.982726336485348</v>
      </c>
      <c r="E1288" s="14">
        <f t="shared" si="39"/>
        <v>1.0928377602867156</v>
      </c>
    </row>
    <row r="1289" spans="1:5" ht="14.25" customHeight="1" x14ac:dyDescent="0.25">
      <c r="A1289" s="2">
        <v>41457</v>
      </c>
      <c r="B1289" s="6">
        <v>170896</v>
      </c>
      <c r="C1289" s="15">
        <v>423953</v>
      </c>
      <c r="D1289" s="14">
        <f t="shared" si="38"/>
        <v>2.4807660799550604</v>
      </c>
      <c r="E1289" s="14">
        <f t="shared" si="39"/>
        <v>0.90856741568380361</v>
      </c>
    </row>
    <row r="1290" spans="1:5" ht="14.25" customHeight="1" x14ac:dyDescent="0.25">
      <c r="A1290" s="2">
        <v>41458</v>
      </c>
      <c r="B1290" s="6">
        <v>170896</v>
      </c>
      <c r="C1290" s="15">
        <v>139366</v>
      </c>
      <c r="D1290" s="14">
        <f t="shared" si="38"/>
        <v>0.81550182567175356</v>
      </c>
      <c r="E1290" s="14">
        <f t="shared" si="39"/>
        <v>-0.20395161820897778</v>
      </c>
    </row>
    <row r="1291" spans="1:5" ht="14.25" customHeight="1" x14ac:dyDescent="0.25">
      <c r="A1291" s="2">
        <v>41459</v>
      </c>
      <c r="B1291" s="6">
        <v>170896</v>
      </c>
      <c r="C1291" s="15">
        <v>63561</v>
      </c>
      <c r="D1291" s="14">
        <f t="shared" ref="D1291:D1354" si="40">C1291/B1291</f>
        <v>0.37192795618387792</v>
      </c>
      <c r="E1291" s="14">
        <f t="shared" si="39"/>
        <v>-0.98905510963707644</v>
      </c>
    </row>
    <row r="1292" spans="1:5" ht="14.25" customHeight="1" x14ac:dyDescent="0.25">
      <c r="A1292" s="2">
        <v>41460</v>
      </c>
      <c r="B1292" s="6">
        <v>170896</v>
      </c>
      <c r="C1292" s="15">
        <v>180267</v>
      </c>
      <c r="D1292" s="14">
        <f t="shared" si="40"/>
        <v>1.0548345192397715</v>
      </c>
      <c r="E1292" s="14">
        <f t="shared" ref="E1292:E1355" si="41">LN(D1292)</f>
        <v>5.3383900824021328E-2</v>
      </c>
    </row>
    <row r="1293" spans="1:5" ht="14.25" customHeight="1" x14ac:dyDescent="0.25">
      <c r="A1293" s="2">
        <v>41461</v>
      </c>
      <c r="B1293" s="6">
        <v>170896</v>
      </c>
      <c r="C1293" s="15">
        <v>286549</v>
      </c>
      <c r="D1293" s="14">
        <f t="shared" si="40"/>
        <v>1.6767449208875573</v>
      </c>
      <c r="E1293" s="14">
        <f t="shared" si="41"/>
        <v>0.51685436685196018</v>
      </c>
    </row>
    <row r="1294" spans="1:5" ht="14.25" customHeight="1" x14ac:dyDescent="0.25">
      <c r="A1294" s="2">
        <v>41462</v>
      </c>
      <c r="B1294" s="6">
        <v>170896</v>
      </c>
      <c r="C1294" s="15">
        <v>2266824</v>
      </c>
      <c r="D1294" s="14">
        <f t="shared" si="40"/>
        <v>13.264347907499298</v>
      </c>
      <c r="E1294" s="14">
        <f t="shared" si="41"/>
        <v>2.5850798275045697</v>
      </c>
    </row>
    <row r="1295" spans="1:5" ht="14.25" customHeight="1" x14ac:dyDescent="0.25">
      <c r="A1295" s="2">
        <v>41463</v>
      </c>
      <c r="B1295" s="6">
        <v>170896</v>
      </c>
      <c r="C1295" s="15">
        <v>165838</v>
      </c>
      <c r="D1295" s="14">
        <f t="shared" si="40"/>
        <v>0.97040305214867517</v>
      </c>
      <c r="E1295" s="14">
        <f t="shared" si="41"/>
        <v>-3.0043776109226501E-2</v>
      </c>
    </row>
    <row r="1296" spans="1:5" ht="14.25" customHeight="1" x14ac:dyDescent="0.25">
      <c r="A1296" s="2">
        <v>41464</v>
      </c>
      <c r="B1296" s="6">
        <v>170896</v>
      </c>
      <c r="C1296" s="15">
        <v>225230</v>
      </c>
      <c r="D1296" s="14">
        <f t="shared" si="40"/>
        <v>1.3179360546765284</v>
      </c>
      <c r="E1296" s="14">
        <f t="shared" si="41"/>
        <v>0.27606691796594718</v>
      </c>
    </row>
    <row r="1297" spans="1:5" ht="14.25" customHeight="1" x14ac:dyDescent="0.25">
      <c r="A1297" s="2">
        <v>41465</v>
      </c>
      <c r="B1297" s="6">
        <v>170896</v>
      </c>
      <c r="C1297" s="15">
        <v>331048</v>
      </c>
      <c r="D1297" s="14">
        <f t="shared" si="40"/>
        <v>1.9371313547420654</v>
      </c>
      <c r="E1297" s="14">
        <f t="shared" si="41"/>
        <v>0.66120819562178945</v>
      </c>
    </row>
    <row r="1298" spans="1:5" ht="14.25" customHeight="1" x14ac:dyDescent="0.25">
      <c r="A1298" s="2">
        <v>41466</v>
      </c>
      <c r="B1298" s="6">
        <v>170896</v>
      </c>
      <c r="C1298" s="15">
        <v>246493</v>
      </c>
      <c r="D1298" s="14">
        <f t="shared" si="40"/>
        <v>1.4423567549854883</v>
      </c>
      <c r="E1298" s="14">
        <f t="shared" si="41"/>
        <v>0.36627841116626375</v>
      </c>
    </row>
    <row r="1299" spans="1:5" ht="14.25" customHeight="1" x14ac:dyDescent="0.25">
      <c r="A1299" s="2">
        <v>41467</v>
      </c>
      <c r="B1299" s="6">
        <v>170896</v>
      </c>
      <c r="C1299" s="15">
        <v>319139</v>
      </c>
      <c r="D1299" s="14">
        <f t="shared" si="40"/>
        <v>1.8674456979683551</v>
      </c>
      <c r="E1299" s="14">
        <f t="shared" si="41"/>
        <v>0.62457156020896332</v>
      </c>
    </row>
    <row r="1300" spans="1:5" ht="14.25" customHeight="1" x14ac:dyDescent="0.25">
      <c r="A1300" s="2">
        <v>41468</v>
      </c>
      <c r="B1300" s="6">
        <v>170896</v>
      </c>
      <c r="C1300" s="15">
        <v>408699</v>
      </c>
      <c r="D1300" s="14">
        <f t="shared" si="40"/>
        <v>2.3915071154386291</v>
      </c>
      <c r="E1300" s="14">
        <f t="shared" si="41"/>
        <v>0.87192375943741751</v>
      </c>
    </row>
    <row r="1301" spans="1:5" ht="14.25" customHeight="1" x14ac:dyDescent="0.25">
      <c r="A1301" s="2">
        <v>41469</v>
      </c>
      <c r="B1301" s="6">
        <v>170896</v>
      </c>
      <c r="C1301" s="15">
        <v>974597</v>
      </c>
      <c r="D1301" s="14">
        <f t="shared" si="40"/>
        <v>5.7028660705926413</v>
      </c>
      <c r="E1301" s="14">
        <f t="shared" si="41"/>
        <v>1.7409688678714061</v>
      </c>
    </row>
    <row r="1302" spans="1:5" ht="14.25" customHeight="1" x14ac:dyDescent="0.25">
      <c r="A1302" s="2">
        <v>41470</v>
      </c>
      <c r="B1302" s="6">
        <v>170896</v>
      </c>
      <c r="C1302" s="15">
        <v>313606</v>
      </c>
      <c r="D1302" s="14">
        <f t="shared" si="40"/>
        <v>1.8350692819024437</v>
      </c>
      <c r="E1302" s="14">
        <f t="shared" si="41"/>
        <v>0.60708223659894756</v>
      </c>
    </row>
    <row r="1303" spans="1:5" ht="14.25" customHeight="1" x14ac:dyDescent="0.25">
      <c r="A1303" s="2">
        <v>41471</v>
      </c>
      <c r="B1303" s="6">
        <v>170896</v>
      </c>
      <c r="C1303" s="15">
        <v>116077</v>
      </c>
      <c r="D1303" s="14">
        <f t="shared" si="40"/>
        <v>0.67922596198857788</v>
      </c>
      <c r="E1303" s="14">
        <f t="shared" si="41"/>
        <v>-0.38680142035072351</v>
      </c>
    </row>
    <row r="1304" spans="1:5" ht="14.25" customHeight="1" x14ac:dyDescent="0.25">
      <c r="A1304" s="2">
        <v>41472</v>
      </c>
      <c r="B1304" s="6">
        <v>170896</v>
      </c>
      <c r="C1304" s="15">
        <v>1149703</v>
      </c>
      <c r="D1304" s="14">
        <f t="shared" si="40"/>
        <v>6.7275009362419249</v>
      </c>
      <c r="E1304" s="14">
        <f t="shared" si="41"/>
        <v>1.9062037427853096</v>
      </c>
    </row>
    <row r="1305" spans="1:5" ht="14.25" customHeight="1" x14ac:dyDescent="0.25">
      <c r="A1305" s="2">
        <v>41473</v>
      </c>
      <c r="B1305" s="6">
        <v>170896</v>
      </c>
      <c r="C1305" s="15">
        <v>72154</v>
      </c>
      <c r="D1305" s="14">
        <f t="shared" si="40"/>
        <v>0.42220999906375806</v>
      </c>
      <c r="E1305" s="14">
        <f t="shared" si="41"/>
        <v>-0.86225246060876282</v>
      </c>
    </row>
    <row r="1306" spans="1:5" ht="14.25" customHeight="1" x14ac:dyDescent="0.25">
      <c r="A1306" s="2">
        <v>41474</v>
      </c>
      <c r="B1306" s="6">
        <v>170896</v>
      </c>
      <c r="C1306" s="15">
        <v>107241</v>
      </c>
      <c r="D1306" s="14">
        <f t="shared" si="40"/>
        <v>0.62752200168523542</v>
      </c>
      <c r="E1306" s="14">
        <f t="shared" si="41"/>
        <v>-0.46597654614428102</v>
      </c>
    </row>
    <row r="1307" spans="1:5" ht="14.25" customHeight="1" x14ac:dyDescent="0.25">
      <c r="A1307" s="2">
        <v>41475</v>
      </c>
      <c r="B1307" s="6">
        <v>170896</v>
      </c>
      <c r="C1307" s="15">
        <v>172371</v>
      </c>
      <c r="D1307" s="14">
        <f t="shared" si="40"/>
        <v>1.0086309802452953</v>
      </c>
      <c r="E1307" s="14">
        <f t="shared" si="41"/>
        <v>8.5939462757060794E-3</v>
      </c>
    </row>
    <row r="1308" spans="1:5" ht="14.25" customHeight="1" x14ac:dyDescent="0.25">
      <c r="A1308" s="2">
        <v>41476</v>
      </c>
      <c r="B1308" s="6">
        <v>170896</v>
      </c>
      <c r="C1308" s="15">
        <v>181851</v>
      </c>
      <c r="D1308" s="14">
        <f t="shared" si="40"/>
        <v>1.0641033142964142</v>
      </c>
      <c r="E1308" s="14">
        <f t="shared" si="41"/>
        <v>6.2132486108207208E-2</v>
      </c>
    </row>
    <row r="1309" spans="1:5" ht="14.25" customHeight="1" x14ac:dyDescent="0.25">
      <c r="A1309" s="2">
        <v>41477</v>
      </c>
      <c r="B1309" s="6">
        <v>170896</v>
      </c>
      <c r="C1309" s="15">
        <v>207029</v>
      </c>
      <c r="D1309" s="14">
        <f t="shared" si="40"/>
        <v>1.2114326842055987</v>
      </c>
      <c r="E1309" s="14">
        <f t="shared" si="41"/>
        <v>0.19180369572377212</v>
      </c>
    </row>
    <row r="1310" spans="1:5" ht="14.25" customHeight="1" x14ac:dyDescent="0.25">
      <c r="A1310" s="2">
        <v>41478</v>
      </c>
      <c r="B1310" s="6">
        <v>170896</v>
      </c>
      <c r="C1310" s="15">
        <v>283929</v>
      </c>
      <c r="D1310" s="14">
        <f t="shared" si="40"/>
        <v>1.6614139593671005</v>
      </c>
      <c r="E1310" s="14">
        <f t="shared" si="41"/>
        <v>0.50766902255865709</v>
      </c>
    </row>
    <row r="1311" spans="1:5" ht="14.25" customHeight="1" x14ac:dyDescent="0.25">
      <c r="A1311" s="2">
        <v>41479</v>
      </c>
      <c r="B1311" s="6">
        <v>170896</v>
      </c>
      <c r="C1311" s="15">
        <v>74473</v>
      </c>
      <c r="D1311" s="14">
        <f t="shared" si="40"/>
        <v>0.43577965546297165</v>
      </c>
      <c r="E1311" s="14">
        <f t="shared" si="41"/>
        <v>-0.83061854075779729</v>
      </c>
    </row>
    <row r="1312" spans="1:5" ht="14.25" customHeight="1" x14ac:dyDescent="0.25">
      <c r="A1312" s="2">
        <v>41480</v>
      </c>
      <c r="B1312" s="6">
        <v>170896</v>
      </c>
      <c r="C1312" s="15">
        <v>149295</v>
      </c>
      <c r="D1312" s="14">
        <f t="shared" si="40"/>
        <v>0.87360148862466058</v>
      </c>
      <c r="E1312" s="14">
        <f t="shared" si="41"/>
        <v>-0.13513096998120311</v>
      </c>
    </row>
    <row r="1313" spans="1:5" ht="14.25" customHeight="1" x14ac:dyDescent="0.25">
      <c r="A1313" s="2">
        <v>41481</v>
      </c>
      <c r="B1313" s="6">
        <v>170896</v>
      </c>
      <c r="C1313" s="15">
        <v>9995</v>
      </c>
      <c r="D1313" s="14">
        <f t="shared" si="40"/>
        <v>5.8485862746933806E-2</v>
      </c>
      <c r="E1313" s="14">
        <f t="shared" si="41"/>
        <v>-2.8389702163949764</v>
      </c>
    </row>
    <row r="1314" spans="1:5" ht="14.25" customHeight="1" x14ac:dyDescent="0.25">
      <c r="A1314" s="2">
        <v>41482</v>
      </c>
      <c r="B1314" s="6">
        <v>170896</v>
      </c>
      <c r="C1314" s="15">
        <v>36534</v>
      </c>
      <c r="D1314" s="14">
        <f t="shared" si="40"/>
        <v>0.21377914052991293</v>
      </c>
      <c r="E1314" s="14">
        <f t="shared" si="41"/>
        <v>-1.5428118504928476</v>
      </c>
    </row>
    <row r="1315" spans="1:5" ht="14.25" customHeight="1" x14ac:dyDescent="0.25">
      <c r="A1315" s="2">
        <v>41483</v>
      </c>
      <c r="B1315" s="6">
        <v>170896</v>
      </c>
      <c r="C1315" s="15">
        <v>108268</v>
      </c>
      <c r="D1315" s="14">
        <f t="shared" si="40"/>
        <v>0.63353150454077334</v>
      </c>
      <c r="E1315" s="14">
        <f t="shared" si="41"/>
        <v>-0.45644554953282279</v>
      </c>
    </row>
    <row r="1316" spans="1:5" ht="14.25" customHeight="1" x14ac:dyDescent="0.25">
      <c r="A1316" s="2">
        <v>41484</v>
      </c>
      <c r="B1316" s="6">
        <v>170896</v>
      </c>
      <c r="C1316" s="15">
        <v>187225</v>
      </c>
      <c r="D1316" s="14">
        <f t="shared" si="40"/>
        <v>1.0955493399494429</v>
      </c>
      <c r="E1316" s="14">
        <f t="shared" si="41"/>
        <v>9.1255917788091126E-2</v>
      </c>
    </row>
    <row r="1317" spans="1:5" ht="14.25" customHeight="1" x14ac:dyDescent="0.25">
      <c r="A1317" s="2">
        <v>41485</v>
      </c>
      <c r="B1317" s="6">
        <v>170896</v>
      </c>
      <c r="C1317" s="15">
        <v>60207</v>
      </c>
      <c r="D1317" s="14">
        <f t="shared" si="40"/>
        <v>0.35230198483288083</v>
      </c>
      <c r="E1317" s="14">
        <f t="shared" si="41"/>
        <v>-1.0432665597226838</v>
      </c>
    </row>
    <row r="1318" spans="1:5" ht="14.25" customHeight="1" x14ac:dyDescent="0.25">
      <c r="A1318" s="2">
        <v>41486</v>
      </c>
      <c r="B1318" s="6">
        <v>170896</v>
      </c>
      <c r="C1318" s="15">
        <v>33386</v>
      </c>
      <c r="D1318" s="14">
        <f t="shared" si="40"/>
        <v>0.19535858065724182</v>
      </c>
      <c r="E1318" s="14">
        <f t="shared" si="41"/>
        <v>-1.6329185339141434</v>
      </c>
    </row>
    <row r="1319" spans="1:5" ht="14.25" customHeight="1" x14ac:dyDescent="0.25">
      <c r="A1319" s="2">
        <v>41487</v>
      </c>
      <c r="B1319" s="6">
        <v>170896</v>
      </c>
      <c r="C1319" s="15">
        <v>134454</v>
      </c>
      <c r="D1319" s="14">
        <f t="shared" si="40"/>
        <v>0.78675919857691223</v>
      </c>
      <c r="E1319" s="14">
        <f t="shared" si="41"/>
        <v>-0.23983305123827109</v>
      </c>
    </row>
    <row r="1320" spans="1:5" ht="14.25" customHeight="1" x14ac:dyDescent="0.25">
      <c r="A1320" s="2">
        <v>41488</v>
      </c>
      <c r="B1320" s="6">
        <v>170896</v>
      </c>
      <c r="C1320" s="15">
        <v>27114</v>
      </c>
      <c r="D1320" s="14">
        <f t="shared" si="40"/>
        <v>0.15865789720063664</v>
      </c>
      <c r="E1320" s="14">
        <f t="shared" si="41"/>
        <v>-1.841004984690142</v>
      </c>
    </row>
    <row r="1321" spans="1:5" ht="14.25" customHeight="1" x14ac:dyDescent="0.25">
      <c r="A1321" s="2">
        <v>41489</v>
      </c>
      <c r="B1321" s="6">
        <v>170896</v>
      </c>
      <c r="C1321" s="15">
        <v>4004</v>
      </c>
      <c r="D1321" s="14">
        <f t="shared" si="40"/>
        <v>2.3429454170957775E-2</v>
      </c>
      <c r="E1321" s="14">
        <f t="shared" si="41"/>
        <v>-3.7537613228943654</v>
      </c>
    </row>
    <row r="1322" spans="1:5" ht="14.25" customHeight="1" x14ac:dyDescent="0.25">
      <c r="A1322" s="2">
        <v>41490</v>
      </c>
      <c r="B1322" s="6">
        <v>170896</v>
      </c>
      <c r="C1322" s="15">
        <v>60058</v>
      </c>
      <c r="D1322" s="14">
        <f t="shared" si="40"/>
        <v>0.35143010954030524</v>
      </c>
      <c r="E1322" s="14">
        <f t="shared" si="41"/>
        <v>-1.0457444223799137</v>
      </c>
    </row>
    <row r="1323" spans="1:5" ht="14.25" customHeight="1" x14ac:dyDescent="0.25">
      <c r="A1323" s="2">
        <v>41491</v>
      </c>
      <c r="B1323" s="6">
        <v>170896</v>
      </c>
      <c r="C1323" s="15">
        <v>12693</v>
      </c>
      <c r="D1323" s="14">
        <f t="shared" si="40"/>
        <v>7.4273242205785975E-2</v>
      </c>
      <c r="E1323" s="14">
        <f t="shared" si="41"/>
        <v>-2.6000045239412994</v>
      </c>
    </row>
    <row r="1324" spans="1:5" ht="14.25" customHeight="1" x14ac:dyDescent="0.25">
      <c r="A1324" s="2">
        <v>41492</v>
      </c>
      <c r="B1324" s="6">
        <v>170896</v>
      </c>
      <c r="C1324" s="15">
        <v>298075</v>
      </c>
      <c r="D1324" s="14">
        <f t="shared" si="40"/>
        <v>1.7441894485535063</v>
      </c>
      <c r="E1324" s="14">
        <f t="shared" si="41"/>
        <v>0.55628994834485612</v>
      </c>
    </row>
    <row r="1325" spans="1:5" ht="14.25" customHeight="1" x14ac:dyDescent="0.25">
      <c r="A1325" s="2">
        <v>41493</v>
      </c>
      <c r="B1325" s="6">
        <v>170896</v>
      </c>
      <c r="C1325" s="15">
        <v>111078</v>
      </c>
      <c r="D1325" s="14">
        <f t="shared" si="40"/>
        <v>0.64997425334706493</v>
      </c>
      <c r="E1325" s="14">
        <f t="shared" si="41"/>
        <v>-0.43082252711224506</v>
      </c>
    </row>
    <row r="1326" spans="1:5" ht="14.25" customHeight="1" x14ac:dyDescent="0.25">
      <c r="A1326" s="2">
        <v>41494</v>
      </c>
      <c r="B1326" s="6">
        <v>170896</v>
      </c>
      <c r="C1326" s="15">
        <v>72617</v>
      </c>
      <c r="D1326" s="14">
        <f t="shared" si="40"/>
        <v>0.42491924913397622</v>
      </c>
      <c r="E1326" s="14">
        <f t="shared" si="41"/>
        <v>-0.85585613014809714</v>
      </c>
    </row>
    <row r="1327" spans="1:5" ht="14.25" customHeight="1" x14ac:dyDescent="0.25">
      <c r="A1327" s="2">
        <v>41495</v>
      </c>
      <c r="B1327" s="6">
        <v>170896</v>
      </c>
      <c r="C1327" s="15">
        <v>304834</v>
      </c>
      <c r="D1327" s="14">
        <f t="shared" si="40"/>
        <v>1.7837398183690665</v>
      </c>
      <c r="E1327" s="14">
        <f t="shared" si="41"/>
        <v>0.57871218180050432</v>
      </c>
    </row>
    <row r="1328" spans="1:5" ht="14.25" customHeight="1" x14ac:dyDescent="0.25">
      <c r="A1328" s="2">
        <v>41496</v>
      </c>
      <c r="B1328" s="6">
        <v>170896</v>
      </c>
      <c r="C1328" s="15">
        <v>747754</v>
      </c>
      <c r="D1328" s="14">
        <f t="shared" si="40"/>
        <v>4.3754915270105794</v>
      </c>
      <c r="E1328" s="14">
        <f t="shared" si="41"/>
        <v>1.4760188625298876</v>
      </c>
    </row>
    <row r="1329" spans="1:5" ht="14.25" customHeight="1" x14ac:dyDescent="0.25">
      <c r="A1329" s="2">
        <v>41497</v>
      </c>
      <c r="B1329" s="6">
        <v>170896</v>
      </c>
      <c r="C1329" s="15">
        <v>285538</v>
      </c>
      <c r="D1329" s="14">
        <f t="shared" si="40"/>
        <v>1.6708290422245109</v>
      </c>
      <c r="E1329" s="14">
        <f t="shared" si="41"/>
        <v>0.51331993571659817</v>
      </c>
    </row>
    <row r="1330" spans="1:5" ht="14.25" customHeight="1" x14ac:dyDescent="0.25">
      <c r="A1330" s="2">
        <v>41498</v>
      </c>
      <c r="B1330" s="6">
        <v>170896</v>
      </c>
      <c r="C1330" s="15">
        <v>683366</v>
      </c>
      <c r="D1330" s="14">
        <f t="shared" si="40"/>
        <v>3.9987243703773054</v>
      </c>
      <c r="E1330" s="14">
        <f t="shared" si="41"/>
        <v>1.3859754028524365</v>
      </c>
    </row>
    <row r="1331" spans="1:5" ht="14.25" customHeight="1" x14ac:dyDescent="0.25">
      <c r="A1331" s="2">
        <v>41499</v>
      </c>
      <c r="B1331" s="6">
        <v>170896</v>
      </c>
      <c r="C1331" s="15">
        <v>374469</v>
      </c>
      <c r="D1331" s="14">
        <f t="shared" si="40"/>
        <v>2.1912098586274693</v>
      </c>
      <c r="E1331" s="14">
        <f t="shared" si="41"/>
        <v>0.78445383814767855</v>
      </c>
    </row>
    <row r="1332" spans="1:5" ht="14.25" customHeight="1" x14ac:dyDescent="0.25">
      <c r="A1332" s="2">
        <v>41500</v>
      </c>
      <c r="B1332" s="6">
        <v>170896</v>
      </c>
      <c r="C1332" s="15">
        <v>147766</v>
      </c>
      <c r="D1332" s="14">
        <f t="shared" si="40"/>
        <v>0.864654526729707</v>
      </c>
      <c r="E1332" s="14">
        <f t="shared" si="41"/>
        <v>-0.14542524289203365</v>
      </c>
    </row>
    <row r="1333" spans="1:5" ht="14.25" customHeight="1" x14ac:dyDescent="0.25">
      <c r="A1333" s="2">
        <v>41501</v>
      </c>
      <c r="B1333" s="6">
        <v>170896</v>
      </c>
      <c r="C1333" s="15">
        <v>70046</v>
      </c>
      <c r="D1333" s="14">
        <f t="shared" si="40"/>
        <v>0.40987501170302404</v>
      </c>
      <c r="E1333" s="14">
        <f t="shared" si="41"/>
        <v>-0.89190301526465898</v>
      </c>
    </row>
    <row r="1334" spans="1:5" ht="14.25" customHeight="1" x14ac:dyDescent="0.25">
      <c r="A1334" s="2">
        <v>41502</v>
      </c>
      <c r="B1334" s="6">
        <v>170896</v>
      </c>
      <c r="C1334" s="15">
        <v>49911</v>
      </c>
      <c r="D1334" s="14">
        <f t="shared" si="40"/>
        <v>0.2920548169647037</v>
      </c>
      <c r="E1334" s="14">
        <f t="shared" si="41"/>
        <v>-1.2308137650016242</v>
      </c>
    </row>
    <row r="1335" spans="1:5" ht="14.25" customHeight="1" x14ac:dyDescent="0.25">
      <c r="A1335" s="2">
        <v>41503</v>
      </c>
      <c r="B1335" s="6">
        <v>170896</v>
      </c>
      <c r="C1335" s="15">
        <v>78231</v>
      </c>
      <c r="D1335" s="14">
        <f t="shared" si="40"/>
        <v>0.45776963767437506</v>
      </c>
      <c r="E1335" s="14">
        <f t="shared" si="41"/>
        <v>-0.78138919591215983</v>
      </c>
    </row>
    <row r="1336" spans="1:5" ht="14.25" customHeight="1" x14ac:dyDescent="0.25">
      <c r="A1336" s="2">
        <v>41504</v>
      </c>
      <c r="B1336" s="6">
        <v>170896</v>
      </c>
      <c r="C1336" s="15">
        <v>163569</v>
      </c>
      <c r="D1336" s="14">
        <f t="shared" si="40"/>
        <v>0.95712597135099708</v>
      </c>
      <c r="E1336" s="14">
        <f t="shared" si="41"/>
        <v>-4.3820264686105184E-2</v>
      </c>
    </row>
    <row r="1337" spans="1:5" ht="14.25" customHeight="1" x14ac:dyDescent="0.25">
      <c r="A1337" s="2">
        <v>41505</v>
      </c>
      <c r="B1337" s="6">
        <v>170896</v>
      </c>
      <c r="C1337" s="15">
        <v>42534</v>
      </c>
      <c r="D1337" s="14">
        <f t="shared" si="40"/>
        <v>0.24888821271416534</v>
      </c>
      <c r="E1337" s="14">
        <f t="shared" si="41"/>
        <v>-1.3907514282464042</v>
      </c>
    </row>
    <row r="1338" spans="1:5" ht="14.25" customHeight="1" x14ac:dyDescent="0.25">
      <c r="A1338" s="2">
        <v>41506</v>
      </c>
      <c r="B1338" s="6">
        <v>170896</v>
      </c>
      <c r="C1338" s="15">
        <v>50613</v>
      </c>
      <c r="D1338" s="14">
        <f t="shared" si="40"/>
        <v>0.29616257841026122</v>
      </c>
      <c r="E1338" s="14">
        <f t="shared" si="41"/>
        <v>-1.2168467240553922</v>
      </c>
    </row>
    <row r="1339" spans="1:5" ht="14.25" customHeight="1" x14ac:dyDescent="0.25">
      <c r="A1339" s="2">
        <v>41507</v>
      </c>
      <c r="B1339" s="6">
        <v>170896</v>
      </c>
      <c r="C1339" s="15">
        <v>468749</v>
      </c>
      <c r="D1339" s="14">
        <f t="shared" si="40"/>
        <v>2.742890412882689</v>
      </c>
      <c r="E1339" s="14">
        <f t="shared" si="41"/>
        <v>1.0090122596016722</v>
      </c>
    </row>
    <row r="1340" spans="1:5" ht="14.25" customHeight="1" x14ac:dyDescent="0.25">
      <c r="A1340" s="2">
        <v>41508</v>
      </c>
      <c r="B1340" s="6">
        <v>170896</v>
      </c>
      <c r="C1340" s="15">
        <v>99316</v>
      </c>
      <c r="D1340" s="14">
        <f t="shared" si="40"/>
        <v>0.58114876884186872</v>
      </c>
      <c r="E1340" s="14">
        <f t="shared" si="41"/>
        <v>-0.54274849838065098</v>
      </c>
    </row>
    <row r="1341" spans="1:5" ht="14.25" customHeight="1" x14ac:dyDescent="0.25">
      <c r="A1341" s="2">
        <v>41509</v>
      </c>
      <c r="B1341" s="6">
        <v>170896</v>
      </c>
      <c r="C1341" s="15">
        <v>22698</v>
      </c>
      <c r="D1341" s="14">
        <f t="shared" si="40"/>
        <v>0.13281762007302686</v>
      </c>
      <c r="E1341" s="14">
        <f t="shared" si="41"/>
        <v>-2.0187783694683925</v>
      </c>
    </row>
    <row r="1342" spans="1:5" ht="14.25" customHeight="1" x14ac:dyDescent="0.25">
      <c r="A1342" s="2">
        <v>41510</v>
      </c>
      <c r="B1342" s="6">
        <v>170896</v>
      </c>
      <c r="C1342" s="15">
        <v>638777</v>
      </c>
      <c r="D1342" s="14">
        <f t="shared" si="40"/>
        <v>3.7378113004400335</v>
      </c>
      <c r="E1342" s="14">
        <f t="shared" si="41"/>
        <v>1.3185002263359291</v>
      </c>
    </row>
    <row r="1343" spans="1:5" ht="14.25" customHeight="1" x14ac:dyDescent="0.25">
      <c r="A1343" s="2">
        <v>41511</v>
      </c>
      <c r="B1343" s="6">
        <v>170896</v>
      </c>
      <c r="C1343" s="15">
        <v>47260</v>
      </c>
      <c r="D1343" s="14">
        <f t="shared" si="40"/>
        <v>0.27654245857129484</v>
      </c>
      <c r="E1343" s="14">
        <f t="shared" si="41"/>
        <v>-1.2853909125885778</v>
      </c>
    </row>
    <row r="1344" spans="1:5" ht="14.25" customHeight="1" x14ac:dyDescent="0.25">
      <c r="A1344" s="2">
        <v>41512</v>
      </c>
      <c r="B1344" s="6">
        <v>170896</v>
      </c>
      <c r="C1344" s="15">
        <v>100108</v>
      </c>
      <c r="D1344" s="14">
        <f t="shared" si="40"/>
        <v>0.58578316637019001</v>
      </c>
      <c r="E1344" s="14">
        <f t="shared" si="41"/>
        <v>-0.53480558113968413</v>
      </c>
    </row>
    <row r="1345" spans="1:5" ht="14.25" customHeight="1" x14ac:dyDescent="0.25">
      <c r="A1345" s="2">
        <v>41513</v>
      </c>
      <c r="B1345" s="6">
        <v>170896</v>
      </c>
      <c r="C1345" s="15">
        <v>67086</v>
      </c>
      <c r="D1345" s="14">
        <f t="shared" si="40"/>
        <v>0.39255453609212621</v>
      </c>
      <c r="E1345" s="14">
        <f t="shared" si="41"/>
        <v>-0.9350798059540536</v>
      </c>
    </row>
    <row r="1346" spans="1:5" ht="14.25" customHeight="1" x14ac:dyDescent="0.25">
      <c r="A1346" s="2">
        <v>41514</v>
      </c>
      <c r="B1346" s="6">
        <v>170896</v>
      </c>
      <c r="C1346" s="15">
        <v>288917</v>
      </c>
      <c r="D1346" s="14">
        <f t="shared" si="40"/>
        <v>1.6906013013762757</v>
      </c>
      <c r="E1346" s="14">
        <f t="shared" si="41"/>
        <v>0.5250842652842358</v>
      </c>
    </row>
    <row r="1347" spans="1:5" ht="14.25" customHeight="1" x14ac:dyDescent="0.25">
      <c r="A1347" s="2">
        <v>41515</v>
      </c>
      <c r="B1347" s="6">
        <v>170896</v>
      </c>
      <c r="C1347" s="15">
        <v>52384</v>
      </c>
      <c r="D1347" s="14">
        <f t="shared" si="40"/>
        <v>0.30652560621664637</v>
      </c>
      <c r="E1347" s="14">
        <f t="shared" si="41"/>
        <v>-1.1824539831586152</v>
      </c>
    </row>
    <row r="1348" spans="1:5" ht="14.25" customHeight="1" x14ac:dyDescent="0.25">
      <c r="A1348" s="2">
        <v>41516</v>
      </c>
      <c r="B1348" s="6">
        <v>170896</v>
      </c>
      <c r="C1348" s="15">
        <v>296979</v>
      </c>
      <c r="D1348" s="14">
        <f t="shared" si="40"/>
        <v>1.7377761913678496</v>
      </c>
      <c r="E1348" s="14">
        <f t="shared" si="41"/>
        <v>0.55260624488479015</v>
      </c>
    </row>
    <row r="1349" spans="1:5" ht="14.25" customHeight="1" x14ac:dyDescent="0.25">
      <c r="A1349" s="2">
        <v>41517</v>
      </c>
      <c r="B1349" s="6">
        <v>170896</v>
      </c>
      <c r="C1349" s="15">
        <v>538578</v>
      </c>
      <c r="D1349" s="14">
        <f t="shared" si="40"/>
        <v>3.1514956464750492</v>
      </c>
      <c r="E1349" s="14">
        <f t="shared" si="41"/>
        <v>1.1478771485564767</v>
      </c>
    </row>
    <row r="1350" spans="1:5" ht="14.25" customHeight="1" x14ac:dyDescent="0.25">
      <c r="A1350" s="2">
        <v>41518</v>
      </c>
      <c r="B1350" s="6">
        <v>170896</v>
      </c>
      <c r="C1350" s="15">
        <v>87326</v>
      </c>
      <c r="D1350" s="14">
        <f t="shared" si="40"/>
        <v>0.51098913959367098</v>
      </c>
      <c r="E1350" s="14">
        <f t="shared" si="41"/>
        <v>-0.67140694224563435</v>
      </c>
    </row>
    <row r="1351" spans="1:5" ht="14.25" customHeight="1" x14ac:dyDescent="0.25">
      <c r="A1351" s="2">
        <v>41519</v>
      </c>
      <c r="B1351" s="6">
        <v>170896</v>
      </c>
      <c r="C1351" s="15">
        <v>31012</v>
      </c>
      <c r="D1351" s="14">
        <f t="shared" si="40"/>
        <v>0.18146709109633929</v>
      </c>
      <c r="E1351" s="14">
        <f t="shared" si="41"/>
        <v>-1.706680957990627</v>
      </c>
    </row>
    <row r="1352" spans="1:5" ht="14.25" customHeight="1" x14ac:dyDescent="0.25">
      <c r="A1352" s="2">
        <v>41520</v>
      </c>
      <c r="B1352" s="6">
        <v>170896</v>
      </c>
      <c r="C1352" s="15">
        <v>112899</v>
      </c>
      <c r="D1352" s="14">
        <f t="shared" si="40"/>
        <v>0.66062985675498553</v>
      </c>
      <c r="E1352" s="14">
        <f t="shared" si="41"/>
        <v>-0.41456157062687582</v>
      </c>
    </row>
    <row r="1353" spans="1:5" ht="14.25" customHeight="1" x14ac:dyDescent="0.25">
      <c r="A1353" s="2">
        <v>41521</v>
      </c>
      <c r="B1353" s="6">
        <v>170896</v>
      </c>
      <c r="C1353" s="15">
        <v>17948</v>
      </c>
      <c r="D1353" s="14">
        <f t="shared" si="40"/>
        <v>0.10502293792716037</v>
      </c>
      <c r="E1353" s="14">
        <f t="shared" si="41"/>
        <v>-2.2535764962336029</v>
      </c>
    </row>
    <row r="1354" spans="1:5" ht="14.25" customHeight="1" x14ac:dyDescent="0.25">
      <c r="A1354" s="2">
        <v>41522</v>
      </c>
      <c r="B1354" s="6">
        <v>170896</v>
      </c>
      <c r="C1354" s="15">
        <v>20076</v>
      </c>
      <c r="D1354" s="14">
        <f t="shared" si="40"/>
        <v>0.11747495552850856</v>
      </c>
      <c r="E1354" s="14">
        <f t="shared" si="41"/>
        <v>-2.1415301125546526</v>
      </c>
    </row>
    <row r="1355" spans="1:5" ht="14.25" customHeight="1" x14ac:dyDescent="0.25">
      <c r="A1355" s="2">
        <v>41523</v>
      </c>
      <c r="B1355" s="6">
        <v>170896</v>
      </c>
      <c r="C1355" s="15">
        <v>52591</v>
      </c>
      <c r="D1355" s="14">
        <f t="shared" ref="D1355:D1418" si="42">C1355/B1355</f>
        <v>0.30773686920700311</v>
      </c>
      <c r="E1355" s="14">
        <f t="shared" si="41"/>
        <v>-1.1785101819050028</v>
      </c>
    </row>
    <row r="1356" spans="1:5" ht="14.25" customHeight="1" x14ac:dyDescent="0.25">
      <c r="A1356" s="2">
        <v>41524</v>
      </c>
      <c r="B1356" s="6">
        <v>170896</v>
      </c>
      <c r="C1356" s="15">
        <v>1724</v>
      </c>
      <c r="D1356" s="14">
        <f t="shared" si="42"/>
        <v>1.008800674094186E-2</v>
      </c>
      <c r="E1356" s="14">
        <f t="shared" ref="E1356:E1419" si="43">LN(D1356)</f>
        <v>-4.5964080121058384</v>
      </c>
    </row>
    <row r="1357" spans="1:5" ht="14.25" customHeight="1" x14ac:dyDescent="0.25">
      <c r="A1357" s="2">
        <v>41525</v>
      </c>
      <c r="B1357" s="6">
        <v>170896</v>
      </c>
      <c r="C1357" s="15">
        <v>50208</v>
      </c>
      <c r="D1357" s="14">
        <f t="shared" si="42"/>
        <v>0.2937927160378242</v>
      </c>
      <c r="E1357" s="14">
        <f t="shared" si="43"/>
        <v>-1.2248808077967175</v>
      </c>
    </row>
    <row r="1358" spans="1:5" ht="14.25" customHeight="1" x14ac:dyDescent="0.25">
      <c r="A1358" s="2">
        <v>41526</v>
      </c>
      <c r="B1358" s="6">
        <v>170896</v>
      </c>
      <c r="C1358" s="15">
        <v>25391</v>
      </c>
      <c r="D1358" s="14">
        <f t="shared" si="42"/>
        <v>0.14857574197172549</v>
      </c>
      <c r="E1358" s="14">
        <f t="shared" si="43"/>
        <v>-1.9066604038214685</v>
      </c>
    </row>
    <row r="1359" spans="1:5" ht="14.25" customHeight="1" x14ac:dyDescent="0.25">
      <c r="A1359" s="2">
        <v>41527</v>
      </c>
      <c r="B1359" s="6">
        <v>170896</v>
      </c>
      <c r="C1359" s="15">
        <v>102186</v>
      </c>
      <c r="D1359" s="14">
        <f t="shared" si="42"/>
        <v>0.59794260837000279</v>
      </c>
      <c r="E1359" s="14">
        <f t="shared" si="43"/>
        <v>-0.51426050226258579</v>
      </c>
    </row>
    <row r="1360" spans="1:5" ht="14.25" customHeight="1" x14ac:dyDescent="0.25">
      <c r="A1360" s="2">
        <v>41528</v>
      </c>
      <c r="B1360" s="6">
        <v>170896</v>
      </c>
      <c r="C1360" s="15">
        <v>165256</v>
      </c>
      <c r="D1360" s="14">
        <f t="shared" si="42"/>
        <v>0.96699747214680276</v>
      </c>
      <c r="E1360" s="14">
        <f t="shared" si="43"/>
        <v>-3.3559397651388018E-2</v>
      </c>
    </row>
    <row r="1361" spans="1:5" ht="14.25" customHeight="1" x14ac:dyDescent="0.25">
      <c r="A1361" s="2">
        <v>41529</v>
      </c>
      <c r="B1361" s="6">
        <v>170896</v>
      </c>
      <c r="C1361" s="15">
        <v>333334</v>
      </c>
      <c r="D1361" s="14">
        <f t="shared" si="42"/>
        <v>1.9505079112442656</v>
      </c>
      <c r="E1361" s="14">
        <f t="shared" si="43"/>
        <v>0.66808980596468781</v>
      </c>
    </row>
    <row r="1362" spans="1:5" ht="14.25" customHeight="1" x14ac:dyDescent="0.25">
      <c r="A1362" s="2">
        <v>41530</v>
      </c>
      <c r="B1362" s="6">
        <v>170896</v>
      </c>
      <c r="C1362" s="15">
        <v>52320</v>
      </c>
      <c r="D1362" s="14">
        <f t="shared" si="42"/>
        <v>0.306151109446681</v>
      </c>
      <c r="E1362" s="14">
        <f t="shared" si="43"/>
        <v>-1.1836764771983965</v>
      </c>
    </row>
    <row r="1363" spans="1:5" ht="14.25" customHeight="1" x14ac:dyDescent="0.25">
      <c r="A1363" s="2">
        <v>41531</v>
      </c>
      <c r="B1363" s="6">
        <v>170896</v>
      </c>
      <c r="C1363" s="15">
        <v>188817</v>
      </c>
      <c r="D1363" s="14">
        <f t="shared" si="42"/>
        <v>1.1048649471023313</v>
      </c>
      <c r="E1363" s="14">
        <f t="shared" si="43"/>
        <v>9.9723107683370948E-2</v>
      </c>
    </row>
    <row r="1364" spans="1:5" ht="14.25" customHeight="1" x14ac:dyDescent="0.25">
      <c r="A1364" s="2">
        <v>41532</v>
      </c>
      <c r="B1364" s="6">
        <v>170896</v>
      </c>
      <c r="C1364" s="15">
        <v>39742</v>
      </c>
      <c r="D1364" s="14">
        <f t="shared" si="42"/>
        <v>0.23255079112442656</v>
      </c>
      <c r="E1364" s="14">
        <f t="shared" si="43"/>
        <v>-1.458646621363715</v>
      </c>
    </row>
    <row r="1365" spans="1:5" ht="14.25" customHeight="1" x14ac:dyDescent="0.25">
      <c r="A1365" s="2">
        <v>41533</v>
      </c>
      <c r="B1365" s="6">
        <v>170896</v>
      </c>
      <c r="C1365" s="15">
        <v>30684</v>
      </c>
      <c r="D1365" s="14">
        <f t="shared" si="42"/>
        <v>0.17954779515026684</v>
      </c>
      <c r="E1365" s="14">
        <f t="shared" si="43"/>
        <v>-1.7173138382502897</v>
      </c>
    </row>
    <row r="1366" spans="1:5" ht="14.25" customHeight="1" x14ac:dyDescent="0.25">
      <c r="A1366" s="2">
        <v>41534</v>
      </c>
      <c r="B1366" s="6">
        <v>170896</v>
      </c>
      <c r="C1366" s="15">
        <v>20132</v>
      </c>
      <c r="D1366" s="14">
        <f t="shared" si="42"/>
        <v>0.11780264020222826</v>
      </c>
      <c r="E1366" s="14">
        <f t="shared" si="43"/>
        <v>-2.1387445954332258</v>
      </c>
    </row>
    <row r="1367" spans="1:5" ht="14.25" customHeight="1" x14ac:dyDescent="0.25">
      <c r="A1367" s="2">
        <v>41535</v>
      </c>
      <c r="B1367" s="6">
        <v>170896</v>
      </c>
      <c r="C1367" s="15">
        <v>36078</v>
      </c>
      <c r="D1367" s="14">
        <f t="shared" si="42"/>
        <v>0.21111085104390975</v>
      </c>
      <c r="E1367" s="14">
        <f t="shared" si="43"/>
        <v>-1.555371923061853</v>
      </c>
    </row>
    <row r="1368" spans="1:5" ht="14.25" customHeight="1" x14ac:dyDescent="0.25">
      <c r="A1368" s="2">
        <v>41536</v>
      </c>
      <c r="B1368" s="6">
        <v>170896</v>
      </c>
      <c r="C1368" s="15">
        <v>66080</v>
      </c>
      <c r="D1368" s="14">
        <f t="shared" si="42"/>
        <v>0.3866679149892332</v>
      </c>
      <c r="E1368" s="14">
        <f t="shared" si="43"/>
        <v>-0.95018905513461704</v>
      </c>
    </row>
    <row r="1369" spans="1:5" ht="14.25" customHeight="1" x14ac:dyDescent="0.25">
      <c r="A1369" s="2">
        <v>41537</v>
      </c>
      <c r="B1369" s="6">
        <v>170896</v>
      </c>
      <c r="C1369" s="15">
        <v>10846</v>
      </c>
      <c r="D1369" s="14">
        <f t="shared" si="42"/>
        <v>6.346549948506694E-2</v>
      </c>
      <c r="E1369" s="14">
        <f t="shared" si="43"/>
        <v>-2.7572588359284707</v>
      </c>
    </row>
    <row r="1370" spans="1:5" ht="14.25" customHeight="1" x14ac:dyDescent="0.25">
      <c r="A1370" s="2">
        <v>41538</v>
      </c>
      <c r="B1370" s="6">
        <v>170896</v>
      </c>
      <c r="C1370" s="15">
        <v>258079</v>
      </c>
      <c r="D1370" s="14">
        <f t="shared" si="42"/>
        <v>1.5101523733732796</v>
      </c>
      <c r="E1370" s="14">
        <f t="shared" si="43"/>
        <v>0.41221055525453815</v>
      </c>
    </row>
    <row r="1371" spans="1:5" ht="14.25" customHeight="1" x14ac:dyDescent="0.25">
      <c r="A1371" s="2">
        <v>41539</v>
      </c>
      <c r="B1371" s="6">
        <v>170896</v>
      </c>
      <c r="C1371" s="15">
        <v>52694</v>
      </c>
      <c r="D1371" s="14">
        <f t="shared" si="42"/>
        <v>0.3083395749461661</v>
      </c>
      <c r="E1371" s="14">
        <f t="shared" si="43"/>
        <v>-1.1765535872740629</v>
      </c>
    </row>
    <row r="1372" spans="1:5" ht="14.25" customHeight="1" x14ac:dyDescent="0.25">
      <c r="A1372" s="2">
        <v>41540</v>
      </c>
      <c r="B1372" s="6">
        <v>170896</v>
      </c>
      <c r="C1372" s="15">
        <v>15506</v>
      </c>
      <c r="D1372" s="14">
        <f t="shared" si="42"/>
        <v>9.0733545548169647E-2</v>
      </c>
      <c r="E1372" s="14">
        <f t="shared" si="43"/>
        <v>-2.3998281385505722</v>
      </c>
    </row>
    <row r="1373" spans="1:5" ht="14.25" customHeight="1" x14ac:dyDescent="0.25">
      <c r="A1373" s="2">
        <v>41541</v>
      </c>
      <c r="B1373" s="6">
        <v>170896</v>
      </c>
      <c r="C1373" s="15">
        <v>189480</v>
      </c>
      <c r="D1373" s="14">
        <f t="shared" si="42"/>
        <v>1.108744499578691</v>
      </c>
      <c r="E1373" s="14">
        <f t="shared" si="43"/>
        <v>0.10322829370821131</v>
      </c>
    </row>
    <row r="1374" spans="1:5" ht="14.25" customHeight="1" x14ac:dyDescent="0.25">
      <c r="A1374" s="2">
        <v>41542</v>
      </c>
      <c r="B1374" s="6">
        <v>170896</v>
      </c>
      <c r="C1374" s="15">
        <v>23952</v>
      </c>
      <c r="D1374" s="14">
        <f t="shared" si="42"/>
        <v>0.14015541615953561</v>
      </c>
      <c r="E1374" s="14">
        <f t="shared" si="43"/>
        <v>-1.9650033566700671</v>
      </c>
    </row>
    <row r="1375" spans="1:5" ht="14.25" customHeight="1" x14ac:dyDescent="0.25">
      <c r="A1375" s="2">
        <v>41543</v>
      </c>
      <c r="B1375" s="6">
        <v>170896</v>
      </c>
      <c r="C1375" s="15">
        <v>36571</v>
      </c>
      <c r="D1375" s="14">
        <f t="shared" si="42"/>
        <v>0.21399564647504915</v>
      </c>
      <c r="E1375" s="14">
        <f t="shared" si="43"/>
        <v>-1.5417996077417555</v>
      </c>
    </row>
    <row r="1376" spans="1:5" ht="14.25" customHeight="1" x14ac:dyDescent="0.25">
      <c r="A1376" s="2">
        <v>41544</v>
      </c>
      <c r="B1376" s="6">
        <v>170896</v>
      </c>
      <c r="C1376" s="15">
        <v>314802</v>
      </c>
      <c r="D1376" s="14">
        <f t="shared" si="42"/>
        <v>1.8420676902911712</v>
      </c>
      <c r="E1376" s="14">
        <f t="shared" si="43"/>
        <v>0.61088868541587926</v>
      </c>
    </row>
    <row r="1377" spans="1:5" ht="14.25" customHeight="1" x14ac:dyDescent="0.25">
      <c r="A1377" s="2">
        <v>41545</v>
      </c>
      <c r="B1377" s="6">
        <v>170896</v>
      </c>
      <c r="C1377" s="15">
        <v>58355</v>
      </c>
      <c r="D1377" s="14">
        <f t="shared" si="42"/>
        <v>0.34146498455200824</v>
      </c>
      <c r="E1377" s="14">
        <f t="shared" si="43"/>
        <v>-1.0745101394830225</v>
      </c>
    </row>
    <row r="1378" spans="1:5" ht="14.25" customHeight="1" x14ac:dyDescent="0.25">
      <c r="A1378" s="2">
        <v>41546</v>
      </c>
      <c r="B1378" s="6">
        <v>170896</v>
      </c>
      <c r="C1378" s="15">
        <v>122571</v>
      </c>
      <c r="D1378" s="14">
        <f t="shared" si="42"/>
        <v>0.71722568111600038</v>
      </c>
      <c r="E1378" s="14">
        <f t="shared" si="43"/>
        <v>-0.33236473042429993</v>
      </c>
    </row>
    <row r="1379" spans="1:5" ht="14.25" customHeight="1" x14ac:dyDescent="0.25">
      <c r="A1379" s="2">
        <v>41547</v>
      </c>
      <c r="B1379" s="6">
        <v>170896</v>
      </c>
      <c r="C1379" s="15">
        <v>54502</v>
      </c>
      <c r="D1379" s="14">
        <f t="shared" si="42"/>
        <v>0.31891910869768747</v>
      </c>
      <c r="E1379" s="14">
        <f t="shared" si="43"/>
        <v>-1.1428177861037623</v>
      </c>
    </row>
    <row r="1380" spans="1:5" ht="14.25" customHeight="1" x14ac:dyDescent="0.25">
      <c r="A1380" s="2">
        <v>41548</v>
      </c>
      <c r="B1380" s="6">
        <v>170896</v>
      </c>
      <c r="C1380" s="15">
        <v>15399</v>
      </c>
      <c r="D1380" s="14">
        <f t="shared" si="42"/>
        <v>9.0107433760883815E-2</v>
      </c>
      <c r="E1380" s="14">
        <f t="shared" si="43"/>
        <v>-2.4067526121010636</v>
      </c>
    </row>
    <row r="1381" spans="1:5" ht="14.25" customHeight="1" x14ac:dyDescent="0.25">
      <c r="A1381" s="2">
        <v>41549</v>
      </c>
      <c r="B1381" s="6">
        <v>170896</v>
      </c>
      <c r="C1381" s="15">
        <v>15204</v>
      </c>
      <c r="D1381" s="14">
        <f t="shared" si="42"/>
        <v>8.8966388914895611E-2</v>
      </c>
      <c r="E1381" s="14">
        <f t="shared" si="43"/>
        <v>-2.4194966332203371</v>
      </c>
    </row>
    <row r="1382" spans="1:5" ht="14.25" customHeight="1" x14ac:dyDescent="0.25">
      <c r="A1382" s="2">
        <v>41550</v>
      </c>
      <c r="B1382" s="6">
        <v>170896</v>
      </c>
      <c r="C1382" s="15">
        <v>13941</v>
      </c>
      <c r="D1382" s="14">
        <f t="shared" si="42"/>
        <v>8.1575929220110477E-2</v>
      </c>
      <c r="E1382" s="14">
        <f t="shared" si="43"/>
        <v>-2.5062210455763885</v>
      </c>
    </row>
    <row r="1383" spans="1:5" ht="14.25" customHeight="1" x14ac:dyDescent="0.25">
      <c r="A1383" s="2">
        <v>41551</v>
      </c>
      <c r="B1383" s="6">
        <v>170896</v>
      </c>
      <c r="C1383" s="15">
        <v>20152</v>
      </c>
      <c r="D1383" s="14">
        <f t="shared" si="42"/>
        <v>0.11791967044284243</v>
      </c>
      <c r="E1383" s="14">
        <f t="shared" si="43"/>
        <v>-2.1377516452970307</v>
      </c>
    </row>
    <row r="1384" spans="1:5" ht="14.25" customHeight="1" x14ac:dyDescent="0.25">
      <c r="A1384" s="2">
        <v>41552</v>
      </c>
      <c r="B1384" s="6">
        <v>170896</v>
      </c>
      <c r="C1384" s="15">
        <v>24185</v>
      </c>
      <c r="D1384" s="14">
        <f t="shared" si="42"/>
        <v>0.14151881846269077</v>
      </c>
      <c r="E1384" s="14">
        <f t="shared" si="43"/>
        <v>-1.9553225780723931</v>
      </c>
    </row>
    <row r="1385" spans="1:5" ht="14.25" customHeight="1" x14ac:dyDescent="0.25">
      <c r="A1385" s="2">
        <v>41553</v>
      </c>
      <c r="B1385" s="6">
        <v>170896</v>
      </c>
      <c r="C1385" s="15">
        <v>340673</v>
      </c>
      <c r="D1385" s="14">
        <f t="shared" si="42"/>
        <v>1.993452158037637</v>
      </c>
      <c r="E1385" s="14">
        <f t="shared" si="43"/>
        <v>0.68986788857343306</v>
      </c>
    </row>
    <row r="1386" spans="1:5" ht="14.25" customHeight="1" x14ac:dyDescent="0.25">
      <c r="A1386" s="2">
        <v>41554</v>
      </c>
      <c r="B1386" s="6">
        <v>170896</v>
      </c>
      <c r="C1386" s="15">
        <v>197249</v>
      </c>
      <c r="D1386" s="14">
        <f t="shared" si="42"/>
        <v>1.1542048965452674</v>
      </c>
      <c r="E1386" s="14">
        <f t="shared" si="43"/>
        <v>0.14341170565730127</v>
      </c>
    </row>
    <row r="1387" spans="1:5" ht="14.25" customHeight="1" x14ac:dyDescent="0.25">
      <c r="A1387" s="2">
        <v>41555</v>
      </c>
      <c r="B1387" s="6">
        <v>170896</v>
      </c>
      <c r="C1387" s="15">
        <v>35162</v>
      </c>
      <c r="D1387" s="14">
        <f t="shared" si="42"/>
        <v>0.20575086602378054</v>
      </c>
      <c r="E1387" s="14">
        <f t="shared" si="43"/>
        <v>-1.5810892303267419</v>
      </c>
    </row>
    <row r="1388" spans="1:5" ht="14.25" customHeight="1" x14ac:dyDescent="0.25">
      <c r="A1388" s="2">
        <v>41556</v>
      </c>
      <c r="B1388" s="6">
        <v>170896</v>
      </c>
      <c r="C1388" s="15">
        <v>93488</v>
      </c>
      <c r="D1388" s="14">
        <f t="shared" si="42"/>
        <v>0.54704615672689827</v>
      </c>
      <c r="E1388" s="14">
        <f t="shared" si="43"/>
        <v>-0.60322209853525832</v>
      </c>
    </row>
    <row r="1389" spans="1:5" ht="14.25" customHeight="1" x14ac:dyDescent="0.25">
      <c r="A1389" s="2">
        <v>41557</v>
      </c>
      <c r="B1389" s="6">
        <v>170896</v>
      </c>
      <c r="C1389" s="15">
        <v>50590</v>
      </c>
      <c r="D1389" s="14">
        <f t="shared" si="42"/>
        <v>0.29602799363355492</v>
      </c>
      <c r="E1389" s="14">
        <f t="shared" si="43"/>
        <v>-1.2173012560434948</v>
      </c>
    </row>
    <row r="1390" spans="1:5" ht="14.25" customHeight="1" x14ac:dyDescent="0.25">
      <c r="A1390" s="2">
        <v>41558</v>
      </c>
      <c r="B1390" s="6">
        <v>170896</v>
      </c>
      <c r="C1390" s="15">
        <v>6689</v>
      </c>
      <c r="D1390" s="14">
        <f t="shared" si="42"/>
        <v>3.9140763973410729E-2</v>
      </c>
      <c r="E1390" s="14">
        <f t="shared" si="43"/>
        <v>-3.2405907982110689</v>
      </c>
    </row>
    <row r="1391" spans="1:5" ht="14.25" customHeight="1" x14ac:dyDescent="0.25">
      <c r="A1391" s="2">
        <v>41559</v>
      </c>
      <c r="B1391" s="6">
        <v>170896</v>
      </c>
      <c r="C1391" s="15">
        <v>40542</v>
      </c>
      <c r="D1391" s="14">
        <f t="shared" si="42"/>
        <v>0.23723200074899353</v>
      </c>
      <c r="E1391" s="14">
        <f t="shared" si="43"/>
        <v>-1.4387167105492471</v>
      </c>
    </row>
    <row r="1392" spans="1:5" ht="14.25" customHeight="1" x14ac:dyDescent="0.25">
      <c r="A1392" s="2">
        <v>41560</v>
      </c>
      <c r="B1392" s="6">
        <v>170896</v>
      </c>
      <c r="C1392" s="15">
        <v>10232</v>
      </c>
      <c r="D1392" s="14">
        <f t="shared" si="42"/>
        <v>5.9872671098211781E-2</v>
      </c>
      <c r="E1392" s="14">
        <f t="shared" si="43"/>
        <v>-2.8155351200707979</v>
      </c>
    </row>
    <row r="1393" spans="1:5" ht="14.25" customHeight="1" x14ac:dyDescent="0.25">
      <c r="A1393" s="2">
        <v>41561</v>
      </c>
      <c r="B1393" s="6">
        <v>170896</v>
      </c>
      <c r="C1393" s="15">
        <v>62432</v>
      </c>
      <c r="D1393" s="14">
        <f t="shared" si="42"/>
        <v>0.36532159910120776</v>
      </c>
      <c r="E1393" s="14">
        <f t="shared" si="43"/>
        <v>-1.0069772199066389</v>
      </c>
    </row>
    <row r="1394" spans="1:5" ht="14.25" customHeight="1" x14ac:dyDescent="0.25">
      <c r="A1394" s="2">
        <v>41562</v>
      </c>
      <c r="B1394" s="6">
        <v>170896</v>
      </c>
      <c r="C1394" s="15">
        <v>63517</v>
      </c>
      <c r="D1394" s="14">
        <f t="shared" si="42"/>
        <v>0.3716704896545267</v>
      </c>
      <c r="E1394" s="14">
        <f t="shared" si="43"/>
        <v>-0.98974759774293775</v>
      </c>
    </row>
    <row r="1395" spans="1:5" ht="14.25" customHeight="1" x14ac:dyDescent="0.25">
      <c r="A1395" s="2">
        <v>41563</v>
      </c>
      <c r="B1395" s="6">
        <v>170896</v>
      </c>
      <c r="C1395" s="15">
        <v>9273</v>
      </c>
      <c r="D1395" s="14">
        <f t="shared" si="42"/>
        <v>5.4261071060762098E-2</v>
      </c>
      <c r="E1395" s="14">
        <f t="shared" si="43"/>
        <v>-2.9139482325292509</v>
      </c>
    </row>
    <row r="1396" spans="1:5" ht="14.25" customHeight="1" x14ac:dyDescent="0.25">
      <c r="A1396" s="2">
        <v>41564</v>
      </c>
      <c r="B1396" s="6">
        <v>170896</v>
      </c>
      <c r="C1396" s="15">
        <v>195661</v>
      </c>
      <c r="D1396" s="14">
        <f t="shared" si="42"/>
        <v>1.1449126954405018</v>
      </c>
      <c r="E1396" s="14">
        <f t="shared" si="43"/>
        <v>0.13532838557555729</v>
      </c>
    </row>
    <row r="1397" spans="1:5" ht="14.25" customHeight="1" x14ac:dyDescent="0.25">
      <c r="A1397" s="2">
        <v>41565</v>
      </c>
      <c r="B1397" s="6">
        <v>170896</v>
      </c>
      <c r="C1397" s="15">
        <v>222640</v>
      </c>
      <c r="D1397" s="14">
        <f t="shared" si="42"/>
        <v>1.3027806385169929</v>
      </c>
      <c r="E1397" s="14">
        <f t="shared" si="43"/>
        <v>0.26450093287029575</v>
      </c>
    </row>
    <row r="1398" spans="1:5" ht="14.25" customHeight="1" x14ac:dyDescent="0.25">
      <c r="A1398" s="2">
        <v>41566</v>
      </c>
      <c r="B1398" s="6">
        <v>170896</v>
      </c>
      <c r="C1398" s="15">
        <v>81691</v>
      </c>
      <c r="D1398" s="14">
        <f t="shared" si="42"/>
        <v>0.47801586930062728</v>
      </c>
      <c r="E1398" s="14">
        <f t="shared" si="43"/>
        <v>-0.73811134766807085</v>
      </c>
    </row>
    <row r="1399" spans="1:5" ht="14.25" customHeight="1" x14ac:dyDescent="0.25">
      <c r="A1399" s="2">
        <v>41567</v>
      </c>
      <c r="B1399" s="6">
        <v>170896</v>
      </c>
      <c r="C1399" s="15">
        <v>8912</v>
      </c>
      <c r="D1399" s="14">
        <f t="shared" si="42"/>
        <v>5.2148675217676251E-2</v>
      </c>
      <c r="E1399" s="14">
        <f t="shared" si="43"/>
        <v>-2.9536565011624112</v>
      </c>
    </row>
    <row r="1400" spans="1:5" ht="14.25" customHeight="1" x14ac:dyDescent="0.25">
      <c r="A1400" s="2">
        <v>41568</v>
      </c>
      <c r="B1400" s="6">
        <v>170896</v>
      </c>
      <c r="C1400" s="15">
        <v>60253</v>
      </c>
      <c r="D1400" s="14">
        <f t="shared" si="42"/>
        <v>0.35257115438629344</v>
      </c>
      <c r="E1400" s="14">
        <f t="shared" si="43"/>
        <v>-1.0425028206850617</v>
      </c>
    </row>
    <row r="1401" spans="1:5" ht="14.25" customHeight="1" x14ac:dyDescent="0.25">
      <c r="A1401" s="2">
        <v>41569</v>
      </c>
      <c r="B1401" s="6">
        <v>170896</v>
      </c>
      <c r="C1401" s="15">
        <v>11406</v>
      </c>
      <c r="D1401" s="14">
        <f t="shared" si="42"/>
        <v>6.6742346222263826E-2</v>
      </c>
      <c r="E1401" s="14">
        <f t="shared" si="43"/>
        <v>-2.7069156516129924</v>
      </c>
    </row>
    <row r="1402" spans="1:5" ht="14.25" customHeight="1" x14ac:dyDescent="0.25">
      <c r="A1402" s="2">
        <v>41570</v>
      </c>
      <c r="B1402" s="6">
        <v>170896</v>
      </c>
      <c r="C1402" s="15">
        <v>34760</v>
      </c>
      <c r="D1402" s="14">
        <f t="shared" si="42"/>
        <v>0.20339855818743563</v>
      </c>
      <c r="E1402" s="14">
        <f t="shared" si="43"/>
        <v>-1.5925878839501484</v>
      </c>
    </row>
    <row r="1403" spans="1:5" ht="14.25" customHeight="1" x14ac:dyDescent="0.25">
      <c r="A1403" s="2">
        <v>41571</v>
      </c>
      <c r="B1403" s="6">
        <v>170896</v>
      </c>
      <c r="C1403" s="15">
        <v>61841</v>
      </c>
      <c r="D1403" s="14">
        <f t="shared" si="42"/>
        <v>0.36186335549105891</v>
      </c>
      <c r="E1403" s="14">
        <f t="shared" si="43"/>
        <v>-1.0164886094356584</v>
      </c>
    </row>
    <row r="1404" spans="1:5" ht="14.25" customHeight="1" x14ac:dyDescent="0.25">
      <c r="A1404" s="2">
        <v>41572</v>
      </c>
      <c r="B1404" s="6">
        <v>170896</v>
      </c>
      <c r="C1404" s="15">
        <v>53799</v>
      </c>
      <c r="D1404" s="14">
        <f t="shared" si="42"/>
        <v>0.31480549574009925</v>
      </c>
      <c r="E1404" s="14">
        <f t="shared" si="43"/>
        <v>-1.1558003047129428</v>
      </c>
    </row>
    <row r="1405" spans="1:5" ht="14.25" customHeight="1" x14ac:dyDescent="0.25">
      <c r="A1405" s="2">
        <v>41573</v>
      </c>
      <c r="B1405" s="6">
        <v>170896</v>
      </c>
      <c r="C1405" s="15">
        <v>61846</v>
      </c>
      <c r="D1405" s="14">
        <f t="shared" si="42"/>
        <v>0.36189261305121245</v>
      </c>
      <c r="E1405" s="14">
        <f t="shared" si="43"/>
        <v>-1.0164077601951931</v>
      </c>
    </row>
    <row r="1406" spans="1:5" ht="14.25" customHeight="1" x14ac:dyDescent="0.25">
      <c r="A1406" s="2">
        <v>41574</v>
      </c>
      <c r="B1406" s="6">
        <v>170896</v>
      </c>
      <c r="C1406" s="15">
        <v>46660</v>
      </c>
      <c r="D1406" s="14">
        <f t="shared" si="42"/>
        <v>0.27303155135286961</v>
      </c>
      <c r="E1406" s="14">
        <f t="shared" si="43"/>
        <v>-1.2981679177540557</v>
      </c>
    </row>
    <row r="1407" spans="1:5" ht="14.25" customHeight="1" x14ac:dyDescent="0.25">
      <c r="A1407" s="2">
        <v>41575</v>
      </c>
      <c r="B1407" s="6">
        <v>170896</v>
      </c>
      <c r="C1407" s="15">
        <v>42220</v>
      </c>
      <c r="D1407" s="14">
        <f t="shared" si="42"/>
        <v>0.2470508379365228</v>
      </c>
      <c r="E1407" s="14">
        <f t="shared" si="43"/>
        <v>-1.3981611419271651</v>
      </c>
    </row>
    <row r="1408" spans="1:5" ht="14.25" customHeight="1" x14ac:dyDescent="0.25">
      <c r="A1408" s="2">
        <v>41576</v>
      </c>
      <c r="B1408" s="6">
        <v>170896</v>
      </c>
      <c r="C1408" s="15">
        <v>16811</v>
      </c>
      <c r="D1408" s="14">
        <f t="shared" si="42"/>
        <v>9.8369768748244546E-2</v>
      </c>
      <c r="E1408" s="14">
        <f t="shared" si="43"/>
        <v>-2.3190217502964181</v>
      </c>
    </row>
    <row r="1409" spans="1:5" ht="14.25" customHeight="1" x14ac:dyDescent="0.25">
      <c r="A1409" s="2">
        <v>41577</v>
      </c>
      <c r="B1409" s="6">
        <v>170896</v>
      </c>
      <c r="C1409" s="15">
        <v>108806</v>
      </c>
      <c r="D1409" s="14">
        <f t="shared" si="42"/>
        <v>0.63667961801329465</v>
      </c>
      <c r="E1409" s="14">
        <f t="shared" si="43"/>
        <v>-0.451488704387217</v>
      </c>
    </row>
    <row r="1410" spans="1:5" ht="14.25" customHeight="1" x14ac:dyDescent="0.25">
      <c r="A1410" s="2">
        <v>41578</v>
      </c>
      <c r="B1410" s="6">
        <v>170896</v>
      </c>
      <c r="C1410" s="15">
        <v>256676</v>
      </c>
      <c r="D1410" s="14">
        <f t="shared" si="42"/>
        <v>1.5019427019941953</v>
      </c>
      <c r="E1410" s="14">
        <f t="shared" si="43"/>
        <v>0.40675940480750283</v>
      </c>
    </row>
    <row r="1411" spans="1:5" ht="14.25" customHeight="1" x14ac:dyDescent="0.25">
      <c r="A1411" s="2">
        <v>41579</v>
      </c>
      <c r="B1411" s="6">
        <v>170896</v>
      </c>
      <c r="C1411" s="15">
        <v>2647755</v>
      </c>
      <c r="D1411" s="14">
        <f t="shared" si="42"/>
        <v>15.493370236869207</v>
      </c>
      <c r="E1411" s="14">
        <f t="shared" si="43"/>
        <v>2.7404122057704638</v>
      </c>
    </row>
    <row r="1412" spans="1:5" ht="14.25" customHeight="1" x14ac:dyDescent="0.25">
      <c r="A1412" s="2">
        <v>41580</v>
      </c>
      <c r="B1412" s="6">
        <v>170896</v>
      </c>
      <c r="C1412" s="15">
        <v>91128</v>
      </c>
      <c r="D1412" s="14">
        <f t="shared" si="42"/>
        <v>0.53323658833442567</v>
      </c>
      <c r="E1412" s="14">
        <f t="shared" si="43"/>
        <v>-0.62879007274972865</v>
      </c>
    </row>
    <row r="1413" spans="1:5" ht="14.25" customHeight="1" x14ac:dyDescent="0.25">
      <c r="A1413" s="2">
        <v>41581</v>
      </c>
      <c r="B1413" s="6">
        <v>170896</v>
      </c>
      <c r="C1413" s="15">
        <v>3240</v>
      </c>
      <c r="D1413" s="14">
        <f t="shared" si="42"/>
        <v>1.8958898979496302E-2</v>
      </c>
      <c r="E1413" s="14">
        <f t="shared" si="43"/>
        <v>-3.9654818545431016</v>
      </c>
    </row>
    <row r="1414" spans="1:5" ht="14.25" customHeight="1" x14ac:dyDescent="0.25">
      <c r="A1414" s="2">
        <v>41582</v>
      </c>
      <c r="B1414" s="6">
        <v>170896</v>
      </c>
      <c r="C1414" s="15">
        <v>24537</v>
      </c>
      <c r="D1414" s="14">
        <f t="shared" si="42"/>
        <v>0.14357855069750022</v>
      </c>
      <c r="E1414" s="14">
        <f t="shared" si="43"/>
        <v>-1.9408730019263929</v>
      </c>
    </row>
    <row r="1415" spans="1:5" ht="14.25" customHeight="1" x14ac:dyDescent="0.25">
      <c r="A1415" s="2">
        <v>41583</v>
      </c>
      <c r="B1415" s="6">
        <v>170896</v>
      </c>
      <c r="C1415" s="15">
        <v>49857</v>
      </c>
      <c r="D1415" s="14">
        <f t="shared" si="42"/>
        <v>0.29173883531504541</v>
      </c>
      <c r="E1415" s="14">
        <f t="shared" si="43"/>
        <v>-1.2318962765338437</v>
      </c>
    </row>
    <row r="1416" spans="1:5" ht="14.25" customHeight="1" x14ac:dyDescent="0.25">
      <c r="A1416" s="2">
        <v>41584</v>
      </c>
      <c r="B1416" s="6">
        <v>170896</v>
      </c>
      <c r="C1416" s="15">
        <v>32761</v>
      </c>
      <c r="D1416" s="14">
        <f t="shared" si="42"/>
        <v>0.19170138563804887</v>
      </c>
      <c r="E1416" s="14">
        <f t="shared" si="43"/>
        <v>-1.6518164007978253</v>
      </c>
    </row>
    <row r="1417" spans="1:5" ht="14.25" customHeight="1" x14ac:dyDescent="0.25">
      <c r="A1417" s="2">
        <v>41585</v>
      </c>
      <c r="B1417" s="6">
        <v>170896</v>
      </c>
      <c r="C1417" s="15">
        <v>70505</v>
      </c>
      <c r="D1417" s="14">
        <f t="shared" si="42"/>
        <v>0.41256085572511936</v>
      </c>
      <c r="E1417" s="14">
        <f t="shared" si="43"/>
        <v>-0.88537155505814624</v>
      </c>
    </row>
    <row r="1418" spans="1:5" ht="14.25" customHeight="1" x14ac:dyDescent="0.25">
      <c r="A1418" s="2">
        <v>41586</v>
      </c>
      <c r="B1418" s="6">
        <v>170896</v>
      </c>
      <c r="C1418" s="15">
        <v>14082</v>
      </c>
      <c r="D1418" s="14">
        <f t="shared" si="42"/>
        <v>8.2400992416440402E-2</v>
      </c>
      <c r="E1418" s="14">
        <f t="shared" si="43"/>
        <v>-2.4961577982503984</v>
      </c>
    </row>
    <row r="1419" spans="1:5" ht="14.25" customHeight="1" x14ac:dyDescent="0.25">
      <c r="A1419" s="2">
        <v>41587</v>
      </c>
      <c r="B1419" s="6">
        <v>170896</v>
      </c>
      <c r="C1419" s="15">
        <v>46156</v>
      </c>
      <c r="D1419" s="14">
        <f t="shared" ref="D1419:D1482" si="44">C1419/B1419</f>
        <v>0.27008238928939238</v>
      </c>
      <c r="E1419" s="14">
        <f t="shared" si="43"/>
        <v>-1.3090282210149184</v>
      </c>
    </row>
    <row r="1420" spans="1:5" ht="14.25" customHeight="1" x14ac:dyDescent="0.25">
      <c r="A1420" s="2">
        <v>41588</v>
      </c>
      <c r="B1420" s="6">
        <v>170896</v>
      </c>
      <c r="C1420" s="15">
        <v>6411</v>
      </c>
      <c r="D1420" s="14">
        <f t="shared" si="44"/>
        <v>3.75140436288737E-2</v>
      </c>
      <c r="E1420" s="14">
        <f t="shared" ref="E1420:E1483" si="45">LN(D1420)</f>
        <v>-3.2830399193422193</v>
      </c>
    </row>
    <row r="1421" spans="1:5" ht="14.25" customHeight="1" x14ac:dyDescent="0.25">
      <c r="A1421" s="2">
        <v>41589</v>
      </c>
      <c r="B1421" s="6">
        <v>170896</v>
      </c>
      <c r="C1421" s="15">
        <v>52102</v>
      </c>
      <c r="D1421" s="14">
        <f t="shared" si="44"/>
        <v>0.30487547982398649</v>
      </c>
      <c r="E1421" s="14">
        <f t="shared" si="45"/>
        <v>-1.1878518486088772</v>
      </c>
    </row>
    <row r="1422" spans="1:5" ht="14.25" customHeight="1" x14ac:dyDescent="0.25">
      <c r="A1422" s="2">
        <v>41590</v>
      </c>
      <c r="B1422" s="6">
        <v>170896</v>
      </c>
      <c r="C1422" s="15">
        <v>165912</v>
      </c>
      <c r="D1422" s="14">
        <f t="shared" si="44"/>
        <v>0.97083606403894762</v>
      </c>
      <c r="E1422" s="14">
        <f t="shared" si="45"/>
        <v>-2.9597657036266111E-2</v>
      </c>
    </row>
    <row r="1423" spans="1:5" ht="14.25" customHeight="1" x14ac:dyDescent="0.25">
      <c r="A1423" s="2">
        <v>41591</v>
      </c>
      <c r="B1423" s="6">
        <v>170896</v>
      </c>
      <c r="C1423" s="15">
        <v>22054</v>
      </c>
      <c r="D1423" s="14">
        <f t="shared" si="44"/>
        <v>0.12904924632525044</v>
      </c>
      <c r="E1423" s="14">
        <f t="shared" si="45"/>
        <v>-2.047561193010853</v>
      </c>
    </row>
    <row r="1424" spans="1:5" ht="14.25" customHeight="1" x14ac:dyDescent="0.25">
      <c r="A1424" s="2">
        <v>41592</v>
      </c>
      <c r="B1424" s="6">
        <v>170896</v>
      </c>
      <c r="C1424" s="15">
        <v>25973</v>
      </c>
      <c r="D1424" s="14">
        <f t="shared" si="44"/>
        <v>0.15198132197359798</v>
      </c>
      <c r="E1424" s="14">
        <f t="shared" si="45"/>
        <v>-1.8839976474390867</v>
      </c>
    </row>
    <row r="1425" spans="1:5" ht="14.25" customHeight="1" x14ac:dyDescent="0.25">
      <c r="A1425" s="2">
        <v>41593</v>
      </c>
      <c r="B1425" s="6">
        <v>170896</v>
      </c>
      <c r="C1425" s="15">
        <v>231498</v>
      </c>
      <c r="D1425" s="14">
        <f t="shared" si="44"/>
        <v>1.3546133320850107</v>
      </c>
      <c r="E1425" s="14">
        <f t="shared" si="45"/>
        <v>0.30351604983277469</v>
      </c>
    </row>
    <row r="1426" spans="1:5" ht="14.25" customHeight="1" x14ac:dyDescent="0.25">
      <c r="A1426" s="2">
        <v>41594</v>
      </c>
      <c r="B1426" s="6">
        <v>170896</v>
      </c>
      <c r="C1426" s="15">
        <v>17376</v>
      </c>
      <c r="D1426" s="14">
        <f t="shared" si="44"/>
        <v>0.10167587304559499</v>
      </c>
      <c r="E1426" s="14">
        <f t="shared" si="45"/>
        <v>-2.2859652405958149</v>
      </c>
    </row>
    <row r="1427" spans="1:5" ht="14.25" customHeight="1" x14ac:dyDescent="0.25">
      <c r="A1427" s="2">
        <v>41595</v>
      </c>
      <c r="B1427" s="6">
        <v>170896</v>
      </c>
      <c r="C1427" s="15">
        <v>1410062</v>
      </c>
      <c r="D1427" s="14">
        <f t="shared" si="44"/>
        <v>8.2509947570452198</v>
      </c>
      <c r="E1427" s="14">
        <f t="shared" si="45"/>
        <v>2.110333769689356</v>
      </c>
    </row>
    <row r="1428" spans="1:5" ht="14.25" customHeight="1" x14ac:dyDescent="0.25">
      <c r="A1428" s="2">
        <v>41596</v>
      </c>
      <c r="B1428" s="6">
        <v>170896</v>
      </c>
      <c r="C1428" s="15">
        <v>96676</v>
      </c>
      <c r="D1428" s="14">
        <f t="shared" si="44"/>
        <v>0.56570077708079769</v>
      </c>
      <c r="E1428" s="14">
        <f t="shared" si="45"/>
        <v>-0.56969000297160943</v>
      </c>
    </row>
    <row r="1429" spans="1:5" ht="14.25" customHeight="1" x14ac:dyDescent="0.25">
      <c r="A1429" s="2">
        <v>41597</v>
      </c>
      <c r="B1429" s="6">
        <v>170896</v>
      </c>
      <c r="C1429" s="15">
        <v>6323</v>
      </c>
      <c r="D1429" s="14">
        <f t="shared" si="44"/>
        <v>3.6999110570171335E-2</v>
      </c>
      <c r="E1429" s="14">
        <f t="shared" si="45"/>
        <v>-3.2968614052708634</v>
      </c>
    </row>
    <row r="1430" spans="1:5" ht="14.25" customHeight="1" x14ac:dyDescent="0.25">
      <c r="A1430" s="2">
        <v>41598</v>
      </c>
      <c r="B1430" s="6">
        <v>170896</v>
      </c>
      <c r="C1430" s="15">
        <v>56818</v>
      </c>
      <c r="D1430" s="14">
        <f t="shared" si="44"/>
        <v>0.33247121056080892</v>
      </c>
      <c r="E1430" s="14">
        <f t="shared" si="45"/>
        <v>-1.1012020074144286</v>
      </c>
    </row>
    <row r="1431" spans="1:5" ht="14.25" customHeight="1" x14ac:dyDescent="0.25">
      <c r="A1431" s="2">
        <v>41599</v>
      </c>
      <c r="B1431" s="6">
        <v>170896</v>
      </c>
      <c r="C1431" s="15">
        <v>14859</v>
      </c>
      <c r="D1431" s="14">
        <f t="shared" si="44"/>
        <v>8.69476172643011E-2</v>
      </c>
      <c r="E1431" s="14">
        <f t="shared" si="45"/>
        <v>-2.4424494420731291</v>
      </c>
    </row>
    <row r="1432" spans="1:5" ht="14.25" customHeight="1" x14ac:dyDescent="0.25">
      <c r="A1432" s="2">
        <v>41600</v>
      </c>
      <c r="B1432" s="6">
        <v>170896</v>
      </c>
      <c r="C1432" s="15">
        <v>24679</v>
      </c>
      <c r="D1432" s="14">
        <f t="shared" si="44"/>
        <v>0.14440946540586089</v>
      </c>
      <c r="E1432" s="14">
        <f t="shared" si="45"/>
        <v>-1.9351025047696284</v>
      </c>
    </row>
    <row r="1433" spans="1:5" ht="14.25" customHeight="1" x14ac:dyDescent="0.25">
      <c r="A1433" s="2">
        <v>41601</v>
      </c>
      <c r="B1433" s="6">
        <v>170896</v>
      </c>
      <c r="C1433" s="15">
        <v>626007</v>
      </c>
      <c r="D1433" s="14">
        <f t="shared" si="44"/>
        <v>3.6630874918078833</v>
      </c>
      <c r="E1433" s="14">
        <f t="shared" si="45"/>
        <v>1.2983063687988659</v>
      </c>
    </row>
    <row r="1434" spans="1:5" ht="14.25" customHeight="1" x14ac:dyDescent="0.25">
      <c r="A1434" s="2">
        <v>41602</v>
      </c>
      <c r="B1434" s="6">
        <v>170896</v>
      </c>
      <c r="C1434" s="15">
        <v>233494</v>
      </c>
      <c r="D1434" s="14">
        <f t="shared" si="44"/>
        <v>1.3662929500983054</v>
      </c>
      <c r="E1434" s="14">
        <f t="shared" si="45"/>
        <v>0.31210119649998874</v>
      </c>
    </row>
    <row r="1435" spans="1:5" ht="14.25" customHeight="1" x14ac:dyDescent="0.25">
      <c r="A1435" s="2">
        <v>41603</v>
      </c>
      <c r="B1435" s="6">
        <v>170896</v>
      </c>
      <c r="C1435" s="15">
        <v>15425</v>
      </c>
      <c r="D1435" s="14">
        <f t="shared" si="44"/>
        <v>9.0259573073682237E-2</v>
      </c>
      <c r="E1435" s="14">
        <f t="shared" si="45"/>
        <v>-2.405065614555888</v>
      </c>
    </row>
    <row r="1436" spans="1:5" ht="14.25" customHeight="1" x14ac:dyDescent="0.25">
      <c r="A1436" s="2">
        <v>41604</v>
      </c>
      <c r="B1436" s="6">
        <v>170896</v>
      </c>
      <c r="C1436" s="15">
        <v>100684</v>
      </c>
      <c r="D1436" s="14">
        <f t="shared" si="44"/>
        <v>0.58915363729987824</v>
      </c>
      <c r="E1436" s="14">
        <f t="shared" si="45"/>
        <v>-0.52906828503232606</v>
      </c>
    </row>
    <row r="1437" spans="1:5" ht="14.25" customHeight="1" x14ac:dyDescent="0.25">
      <c r="A1437" s="2">
        <v>41605</v>
      </c>
      <c r="B1437" s="6">
        <v>170896</v>
      </c>
      <c r="C1437" s="15">
        <v>111286</v>
      </c>
      <c r="D1437" s="14">
        <f t="shared" si="44"/>
        <v>0.65119136784945231</v>
      </c>
      <c r="E1437" s="14">
        <f t="shared" si="45"/>
        <v>-0.42895172014110544</v>
      </c>
    </row>
    <row r="1438" spans="1:5" ht="14.25" customHeight="1" x14ac:dyDescent="0.25">
      <c r="A1438" s="2">
        <v>41606</v>
      </c>
      <c r="B1438" s="6">
        <v>170896</v>
      </c>
      <c r="C1438" s="15">
        <v>26369</v>
      </c>
      <c r="D1438" s="14">
        <f t="shared" si="44"/>
        <v>0.15429852073775863</v>
      </c>
      <c r="E1438" s="14">
        <f t="shared" si="45"/>
        <v>-1.8688661065821224</v>
      </c>
    </row>
    <row r="1439" spans="1:5" ht="14.25" customHeight="1" x14ac:dyDescent="0.25">
      <c r="A1439" s="2">
        <v>41607</v>
      </c>
      <c r="B1439" s="6">
        <v>170896</v>
      </c>
      <c r="C1439" s="15">
        <v>43502</v>
      </c>
      <c r="D1439" s="14">
        <f t="shared" si="44"/>
        <v>0.25455247635989142</v>
      </c>
      <c r="E1439" s="14">
        <f t="shared" si="45"/>
        <v>-1.3682482702981174</v>
      </c>
    </row>
    <row r="1440" spans="1:5" ht="14.25" customHeight="1" x14ac:dyDescent="0.25">
      <c r="A1440" s="2">
        <v>41608</v>
      </c>
      <c r="B1440" s="6">
        <v>170896</v>
      </c>
      <c r="C1440" s="15">
        <v>8049</v>
      </c>
      <c r="D1440" s="14">
        <f t="shared" si="44"/>
        <v>4.709882033517461E-2</v>
      </c>
      <c r="E1440" s="14">
        <f t="shared" si="45"/>
        <v>-3.0555073242357427</v>
      </c>
    </row>
    <row r="1441" spans="1:5" ht="14.25" customHeight="1" x14ac:dyDescent="0.25">
      <c r="A1441" s="2">
        <v>41609</v>
      </c>
      <c r="B1441" s="6">
        <v>170896</v>
      </c>
      <c r="C1441" s="15">
        <v>7573</v>
      </c>
      <c r="D1441" s="14">
        <f t="shared" si="44"/>
        <v>4.4313500608557252E-2</v>
      </c>
      <c r="E1441" s="14">
        <f t="shared" si="45"/>
        <v>-3.1164658942156538</v>
      </c>
    </row>
    <row r="1442" spans="1:5" ht="14.25" customHeight="1" x14ac:dyDescent="0.25">
      <c r="A1442" s="2">
        <v>41610</v>
      </c>
      <c r="B1442" s="6">
        <v>170896</v>
      </c>
      <c r="C1442" s="15">
        <v>10459</v>
      </c>
      <c r="D1442" s="14">
        <f t="shared" si="44"/>
        <v>6.1200964329182664E-2</v>
      </c>
      <c r="E1442" s="14">
        <f t="shared" si="45"/>
        <v>-2.7935923325752086</v>
      </c>
    </row>
    <row r="1443" spans="1:5" ht="14.25" customHeight="1" x14ac:dyDescent="0.25">
      <c r="A1443" s="2">
        <v>41611</v>
      </c>
      <c r="B1443" s="6">
        <v>170896</v>
      </c>
      <c r="C1443" s="15">
        <v>43817</v>
      </c>
      <c r="D1443" s="14">
        <f t="shared" si="44"/>
        <v>0.25639570264956463</v>
      </c>
      <c r="E1443" s="14">
        <f t="shared" si="45"/>
        <v>-1.3610333144131896</v>
      </c>
    </row>
    <row r="1444" spans="1:5" ht="14.25" customHeight="1" x14ac:dyDescent="0.25">
      <c r="A1444" s="2">
        <v>41612</v>
      </c>
      <c r="B1444" s="6">
        <v>170896</v>
      </c>
      <c r="C1444" s="15">
        <v>5572</v>
      </c>
      <c r="D1444" s="14">
        <f t="shared" si="44"/>
        <v>3.2604625035109074E-2</v>
      </c>
      <c r="E1444" s="14">
        <f t="shared" si="45"/>
        <v>-3.4233011284297805</v>
      </c>
    </row>
    <row r="1445" spans="1:5" ht="14.25" customHeight="1" x14ac:dyDescent="0.25">
      <c r="A1445" s="2">
        <v>41613</v>
      </c>
      <c r="B1445" s="6">
        <v>170896</v>
      </c>
      <c r="C1445" s="15">
        <v>794245</v>
      </c>
      <c r="D1445" s="14">
        <f t="shared" si="44"/>
        <v>4.6475341728302597</v>
      </c>
      <c r="E1445" s="14">
        <f t="shared" si="45"/>
        <v>1.5363367935353824</v>
      </c>
    </row>
    <row r="1446" spans="1:5" ht="14.25" customHeight="1" x14ac:dyDescent="0.25">
      <c r="A1446" s="2">
        <v>41614</v>
      </c>
      <c r="B1446" s="6">
        <v>170896</v>
      </c>
      <c r="C1446" s="15">
        <v>901521</v>
      </c>
      <c r="D1446" s="14">
        <f t="shared" si="44"/>
        <v>5.2752609774365693</v>
      </c>
      <c r="E1446" s="14">
        <f t="shared" si="45"/>
        <v>1.6630281525338708</v>
      </c>
    </row>
    <row r="1447" spans="1:5" ht="14.25" customHeight="1" x14ac:dyDescent="0.25">
      <c r="A1447" s="2">
        <v>41615</v>
      </c>
      <c r="B1447" s="6">
        <v>170896</v>
      </c>
      <c r="C1447" s="15">
        <v>185214</v>
      </c>
      <c r="D1447" s="14">
        <f t="shared" si="44"/>
        <v>1.0837819492556877</v>
      </c>
      <c r="E1447" s="14">
        <f t="shared" si="45"/>
        <v>8.0456728960144372E-2</v>
      </c>
    </row>
    <row r="1448" spans="1:5" ht="14.25" customHeight="1" x14ac:dyDescent="0.25">
      <c r="A1448" s="2">
        <v>41616</v>
      </c>
      <c r="B1448" s="6">
        <v>170896</v>
      </c>
      <c r="C1448" s="15">
        <v>870628</v>
      </c>
      <c r="D1448" s="14">
        <f t="shared" si="44"/>
        <v>5.0944902162718844</v>
      </c>
      <c r="E1448" s="14">
        <f t="shared" si="45"/>
        <v>1.6281596059812244</v>
      </c>
    </row>
    <row r="1449" spans="1:5" ht="14.25" customHeight="1" x14ac:dyDescent="0.25">
      <c r="A1449" s="2">
        <v>41617</v>
      </c>
      <c r="B1449" s="6">
        <v>170896</v>
      </c>
      <c r="C1449" s="15">
        <v>87018</v>
      </c>
      <c r="D1449" s="14">
        <f t="shared" si="44"/>
        <v>0.50918687388821271</v>
      </c>
      <c r="E1449" s="14">
        <f t="shared" si="45"/>
        <v>-0.6749401905411716</v>
      </c>
    </row>
    <row r="1450" spans="1:5" ht="14.25" customHeight="1" x14ac:dyDescent="0.25">
      <c r="A1450" s="2">
        <v>41618</v>
      </c>
      <c r="B1450" s="6">
        <v>170896</v>
      </c>
      <c r="C1450" s="15">
        <v>107374</v>
      </c>
      <c r="D1450" s="14">
        <f t="shared" si="44"/>
        <v>0.62830025278531976</v>
      </c>
      <c r="E1450" s="14">
        <f t="shared" si="45"/>
        <v>-0.46473711724111905</v>
      </c>
    </row>
    <row r="1451" spans="1:5" ht="14.25" customHeight="1" x14ac:dyDescent="0.25">
      <c r="A1451" s="2">
        <v>41619</v>
      </c>
      <c r="B1451" s="6">
        <v>170896</v>
      </c>
      <c r="C1451" s="15">
        <v>9202</v>
      </c>
      <c r="D1451" s="14">
        <f t="shared" si="44"/>
        <v>5.384561370658178E-2</v>
      </c>
      <c r="E1451" s="14">
        <f t="shared" si="45"/>
        <v>-2.921634332614063</v>
      </c>
    </row>
    <row r="1452" spans="1:5" ht="14.25" customHeight="1" x14ac:dyDescent="0.25">
      <c r="A1452" s="2">
        <v>41620</v>
      </c>
      <c r="B1452" s="6">
        <v>170896</v>
      </c>
      <c r="C1452" s="15">
        <v>7074</v>
      </c>
      <c r="D1452" s="14">
        <f t="shared" si="44"/>
        <v>4.139359610523359E-2</v>
      </c>
      <c r="E1452" s="14">
        <f t="shared" si="45"/>
        <v>-3.1846290935640509</v>
      </c>
    </row>
    <row r="1453" spans="1:5" ht="14.25" customHeight="1" x14ac:dyDescent="0.25">
      <c r="A1453" s="2">
        <v>41621</v>
      </c>
      <c r="B1453" s="6">
        <v>170896</v>
      </c>
      <c r="C1453" s="15">
        <v>20419</v>
      </c>
      <c r="D1453" s="14">
        <f t="shared" si="44"/>
        <v>0.11948202415504167</v>
      </c>
      <c r="E1453" s="14">
        <f t="shared" si="45"/>
        <v>-2.1245893444064419</v>
      </c>
    </row>
    <row r="1454" spans="1:5" ht="14.25" customHeight="1" x14ac:dyDescent="0.25">
      <c r="A1454" s="2">
        <v>41622</v>
      </c>
      <c r="B1454" s="6">
        <v>170896</v>
      </c>
      <c r="C1454" s="15">
        <v>236310</v>
      </c>
      <c r="D1454" s="14">
        <f t="shared" si="44"/>
        <v>1.3827708079767811</v>
      </c>
      <c r="E1454" s="14">
        <f t="shared" si="45"/>
        <v>0.32408931803600294</v>
      </c>
    </row>
    <row r="1455" spans="1:5" ht="14.25" customHeight="1" x14ac:dyDescent="0.25">
      <c r="A1455" s="2">
        <v>41623</v>
      </c>
      <c r="B1455" s="6">
        <v>170896</v>
      </c>
      <c r="C1455" s="15">
        <v>5262</v>
      </c>
      <c r="D1455" s="14">
        <f t="shared" si="44"/>
        <v>3.0790656305589366E-2</v>
      </c>
      <c r="E1455" s="14">
        <f t="shared" si="45"/>
        <v>-3.4805440017292386</v>
      </c>
    </row>
    <row r="1456" spans="1:5" ht="14.25" customHeight="1" x14ac:dyDescent="0.25">
      <c r="A1456" s="2">
        <v>41624</v>
      </c>
      <c r="B1456" s="6">
        <v>170896</v>
      </c>
      <c r="C1456" s="15">
        <v>197990</v>
      </c>
      <c r="D1456" s="14">
        <f t="shared" si="44"/>
        <v>1.1585408669600226</v>
      </c>
      <c r="E1456" s="14">
        <f t="shared" si="45"/>
        <v>0.14716134002126763</v>
      </c>
    </row>
    <row r="1457" spans="1:5" ht="14.25" customHeight="1" x14ac:dyDescent="0.25">
      <c r="A1457" s="2">
        <v>41625</v>
      </c>
      <c r="B1457" s="6">
        <v>170896</v>
      </c>
      <c r="C1457" s="15">
        <v>71681</v>
      </c>
      <c r="D1457" s="14">
        <f t="shared" si="44"/>
        <v>0.41944223387323282</v>
      </c>
      <c r="E1457" s="14">
        <f t="shared" si="45"/>
        <v>-0.86882946488512036</v>
      </c>
    </row>
    <row r="1458" spans="1:5" ht="14.25" customHeight="1" x14ac:dyDescent="0.25">
      <c r="A1458" s="2">
        <v>41626</v>
      </c>
      <c r="B1458" s="6">
        <v>170896</v>
      </c>
      <c r="C1458" s="15">
        <v>134470</v>
      </c>
      <c r="D1458" s="14">
        <f t="shared" si="44"/>
        <v>0.7868528227694036</v>
      </c>
      <c r="E1458" s="14">
        <f t="shared" si="45"/>
        <v>-0.23971405851156108</v>
      </c>
    </row>
    <row r="1459" spans="1:5" ht="14.25" customHeight="1" x14ac:dyDescent="0.25">
      <c r="A1459" s="2">
        <v>41627</v>
      </c>
      <c r="B1459" s="6">
        <v>170896</v>
      </c>
      <c r="C1459" s="15">
        <v>126600</v>
      </c>
      <c r="D1459" s="14">
        <f t="shared" si="44"/>
        <v>0.7408014230877259</v>
      </c>
      <c r="E1459" s="14">
        <f t="shared" si="45"/>
        <v>-0.30002267463726379</v>
      </c>
    </row>
    <row r="1460" spans="1:5" ht="14.25" customHeight="1" x14ac:dyDescent="0.25">
      <c r="A1460" s="2">
        <v>41628</v>
      </c>
      <c r="B1460" s="6">
        <v>170896</v>
      </c>
      <c r="C1460" s="15">
        <v>71796</v>
      </c>
      <c r="D1460" s="14">
        <f t="shared" si="44"/>
        <v>0.42011515775676433</v>
      </c>
      <c r="E1460" s="14">
        <f t="shared" si="45"/>
        <v>-0.86722642015144458</v>
      </c>
    </row>
    <row r="1461" spans="1:5" ht="14.25" customHeight="1" x14ac:dyDescent="0.25">
      <c r="A1461" s="2">
        <v>41629</v>
      </c>
      <c r="B1461" s="6">
        <v>170896</v>
      </c>
      <c r="C1461" s="15">
        <v>269619</v>
      </c>
      <c r="D1461" s="14">
        <f t="shared" si="44"/>
        <v>1.5776788222076585</v>
      </c>
      <c r="E1461" s="14">
        <f t="shared" si="45"/>
        <v>0.45595466698503001</v>
      </c>
    </row>
    <row r="1462" spans="1:5" ht="14.25" customHeight="1" x14ac:dyDescent="0.25">
      <c r="A1462" s="2">
        <v>41630</v>
      </c>
      <c r="B1462" s="6">
        <v>170896</v>
      </c>
      <c r="C1462" s="15">
        <v>1615538</v>
      </c>
      <c r="D1462" s="14">
        <f t="shared" si="44"/>
        <v>9.4533400430671293</v>
      </c>
      <c r="E1462" s="14">
        <f t="shared" si="45"/>
        <v>2.2463681227699444</v>
      </c>
    </row>
    <row r="1463" spans="1:5" ht="14.25" customHeight="1" x14ac:dyDescent="0.25">
      <c r="A1463" s="2">
        <v>41631</v>
      </c>
      <c r="B1463" s="6">
        <v>170896</v>
      </c>
      <c r="C1463" s="15">
        <v>50910</v>
      </c>
      <c r="D1463" s="14">
        <f t="shared" si="44"/>
        <v>0.29790047748338172</v>
      </c>
      <c r="E1463" s="14">
        <f t="shared" si="45"/>
        <v>-1.210995816433095</v>
      </c>
    </row>
    <row r="1464" spans="1:5" ht="14.25" customHeight="1" x14ac:dyDescent="0.25">
      <c r="A1464" s="2">
        <v>41632</v>
      </c>
      <c r="B1464" s="6">
        <v>170896</v>
      </c>
      <c r="C1464" s="15">
        <v>105927</v>
      </c>
      <c r="D1464" s="14">
        <f t="shared" si="44"/>
        <v>0.61983311487688419</v>
      </c>
      <c r="E1464" s="14">
        <f t="shared" si="45"/>
        <v>-0.47830500672903858</v>
      </c>
    </row>
    <row r="1465" spans="1:5" ht="14.25" customHeight="1" x14ac:dyDescent="0.25">
      <c r="A1465" s="2">
        <v>41633</v>
      </c>
      <c r="B1465" s="6">
        <v>170896</v>
      </c>
      <c r="C1465" s="15">
        <v>12927</v>
      </c>
      <c r="D1465" s="14">
        <f t="shared" si="44"/>
        <v>7.5642496020971825E-2</v>
      </c>
      <c r="E1465" s="14">
        <f t="shared" si="45"/>
        <v>-2.5817370370455288</v>
      </c>
    </row>
    <row r="1466" spans="1:5" ht="14.25" customHeight="1" x14ac:dyDescent="0.25">
      <c r="A1466" s="2">
        <v>41634</v>
      </c>
      <c r="B1466" s="6">
        <v>170896</v>
      </c>
      <c r="C1466" s="15">
        <v>6829</v>
      </c>
      <c r="D1466" s="14">
        <f t="shared" si="44"/>
        <v>3.9959975657709951E-2</v>
      </c>
      <c r="E1466" s="14">
        <f t="shared" si="45"/>
        <v>-3.2198769343683873</v>
      </c>
    </row>
    <row r="1467" spans="1:5" ht="14.25" customHeight="1" x14ac:dyDescent="0.25">
      <c r="A1467" s="2">
        <v>41635</v>
      </c>
      <c r="B1467" s="6">
        <v>170896</v>
      </c>
      <c r="C1467" s="15">
        <v>136178</v>
      </c>
      <c r="D1467" s="14">
        <f t="shared" si="44"/>
        <v>0.79684720531785413</v>
      </c>
      <c r="E1467" s="14">
        <f t="shared" si="45"/>
        <v>-0.22709233084477773</v>
      </c>
    </row>
    <row r="1468" spans="1:5" ht="14.25" customHeight="1" x14ac:dyDescent="0.25">
      <c r="A1468" s="2">
        <v>41636</v>
      </c>
      <c r="B1468" s="6">
        <v>170896</v>
      </c>
      <c r="C1468" s="15">
        <v>39228</v>
      </c>
      <c r="D1468" s="14">
        <f t="shared" si="44"/>
        <v>0.22954311394064225</v>
      </c>
      <c r="E1468" s="14">
        <f t="shared" si="45"/>
        <v>-1.4716644068172657</v>
      </c>
    </row>
    <row r="1469" spans="1:5" ht="14.25" customHeight="1" x14ac:dyDescent="0.25">
      <c r="A1469" s="2">
        <v>41637</v>
      </c>
      <c r="B1469" s="6">
        <v>170896</v>
      </c>
      <c r="C1469" s="15">
        <v>101515</v>
      </c>
      <c r="D1469" s="14">
        <f t="shared" si="44"/>
        <v>0.59401624379739726</v>
      </c>
      <c r="E1469" s="14">
        <f t="shared" si="45"/>
        <v>-0.52084861353313505</v>
      </c>
    </row>
    <row r="1470" spans="1:5" ht="14.25" customHeight="1" x14ac:dyDescent="0.25">
      <c r="A1470" s="2">
        <v>41638</v>
      </c>
      <c r="B1470" s="6">
        <v>170896</v>
      </c>
      <c r="C1470" s="15">
        <v>6087</v>
      </c>
      <c r="D1470" s="14">
        <f t="shared" si="44"/>
        <v>3.5618153730924071E-2</v>
      </c>
      <c r="E1470" s="14">
        <f t="shared" si="45"/>
        <v>-3.3348998348355523</v>
      </c>
    </row>
    <row r="1471" spans="1:5" ht="14.25" customHeight="1" x14ac:dyDescent="0.25">
      <c r="A1471" s="2">
        <v>41639</v>
      </c>
      <c r="B1471" s="6">
        <v>170896</v>
      </c>
      <c r="C1471" s="15">
        <v>122116</v>
      </c>
      <c r="D1471" s="14">
        <f t="shared" si="44"/>
        <v>0.7145632431420279</v>
      </c>
      <c r="E1471" s="14">
        <f t="shared" si="45"/>
        <v>-0.33608377168464848</v>
      </c>
    </row>
    <row r="1472" spans="1:5" ht="14.25" customHeight="1" x14ac:dyDescent="0.25">
      <c r="A1472" s="2">
        <v>41640</v>
      </c>
      <c r="B1472" s="6">
        <v>169342</v>
      </c>
      <c r="C1472" s="15">
        <v>39235</v>
      </c>
      <c r="D1472" s="14">
        <f t="shared" si="44"/>
        <v>0.23169089770995974</v>
      </c>
      <c r="E1472" s="14">
        <f t="shared" si="45"/>
        <v>-1.4623511331235899</v>
      </c>
    </row>
    <row r="1473" spans="1:5" ht="14.25" customHeight="1" x14ac:dyDescent="0.25">
      <c r="A1473" s="2">
        <v>41641</v>
      </c>
      <c r="B1473" s="6">
        <v>169342</v>
      </c>
      <c r="C1473" s="15">
        <v>464127</v>
      </c>
      <c r="D1473" s="14">
        <f t="shared" si="44"/>
        <v>2.7407672048280993</v>
      </c>
      <c r="E1473" s="14">
        <f t="shared" si="45"/>
        <v>1.0082378829688814</v>
      </c>
    </row>
    <row r="1474" spans="1:5" ht="14.25" customHeight="1" x14ac:dyDescent="0.25">
      <c r="A1474" s="2">
        <v>41642</v>
      </c>
      <c r="B1474" s="6">
        <v>169342</v>
      </c>
      <c r="C1474" s="15">
        <v>93615</v>
      </c>
      <c r="D1474" s="14">
        <f t="shared" si="44"/>
        <v>0.55281619444674091</v>
      </c>
      <c r="E1474" s="14">
        <f t="shared" si="45"/>
        <v>-0.59272971164891053</v>
      </c>
    </row>
    <row r="1475" spans="1:5" ht="14.25" customHeight="1" x14ac:dyDescent="0.25">
      <c r="A1475" s="2">
        <v>41643</v>
      </c>
      <c r="B1475" s="6">
        <v>169342</v>
      </c>
      <c r="C1475" s="15">
        <v>44315</v>
      </c>
      <c r="D1475" s="14">
        <f t="shared" si="44"/>
        <v>0.26168936235547002</v>
      </c>
      <c r="E1475" s="14">
        <f t="shared" si="45"/>
        <v>-1.3405971185126651</v>
      </c>
    </row>
    <row r="1476" spans="1:5" ht="14.25" customHeight="1" x14ac:dyDescent="0.25">
      <c r="A1476" s="2">
        <v>41644</v>
      </c>
      <c r="B1476" s="6">
        <v>169342</v>
      </c>
      <c r="C1476" s="15">
        <v>1501105</v>
      </c>
      <c r="D1476" s="14">
        <f t="shared" si="44"/>
        <v>8.8643396204131282</v>
      </c>
      <c r="E1476" s="14">
        <f t="shared" si="45"/>
        <v>2.1820364438482365</v>
      </c>
    </row>
    <row r="1477" spans="1:5" ht="14.25" customHeight="1" x14ac:dyDescent="0.25">
      <c r="A1477" s="2">
        <v>41645</v>
      </c>
      <c r="B1477" s="6">
        <v>169342</v>
      </c>
      <c r="C1477" s="15">
        <v>302758</v>
      </c>
      <c r="D1477" s="14">
        <f t="shared" si="44"/>
        <v>1.7878494407766532</v>
      </c>
      <c r="E1477" s="14">
        <f t="shared" si="45"/>
        <v>0.58101346782366514</v>
      </c>
    </row>
    <row r="1478" spans="1:5" ht="14.25" customHeight="1" x14ac:dyDescent="0.25">
      <c r="A1478" s="2">
        <v>41646</v>
      </c>
      <c r="B1478" s="6">
        <v>169342</v>
      </c>
      <c r="C1478" s="15">
        <v>183928</v>
      </c>
      <c r="D1478" s="14">
        <f t="shared" si="44"/>
        <v>1.0861333868739003</v>
      </c>
      <c r="E1478" s="14">
        <f t="shared" si="45"/>
        <v>8.2624037978608927E-2</v>
      </c>
    </row>
    <row r="1479" spans="1:5" ht="14.25" customHeight="1" x14ac:dyDescent="0.25">
      <c r="A1479" s="2">
        <v>41647</v>
      </c>
      <c r="B1479" s="6">
        <v>169342</v>
      </c>
      <c r="C1479" s="15">
        <v>27608</v>
      </c>
      <c r="D1479" s="14">
        <f t="shared" si="44"/>
        <v>0.16303102597111171</v>
      </c>
      <c r="E1479" s="14">
        <f t="shared" si="45"/>
        <v>-1.8138147529073241</v>
      </c>
    </row>
    <row r="1480" spans="1:5" ht="14.25" customHeight="1" x14ac:dyDescent="0.25">
      <c r="A1480" s="2">
        <v>41648</v>
      </c>
      <c r="B1480" s="6">
        <v>169342</v>
      </c>
      <c r="C1480" s="15">
        <v>15521</v>
      </c>
      <c r="D1480" s="14">
        <f t="shared" si="44"/>
        <v>9.1654757827355299E-2</v>
      </c>
      <c r="E1480" s="14">
        <f t="shared" si="45"/>
        <v>-2.3897263930339787</v>
      </c>
    </row>
    <row r="1481" spans="1:5" ht="14.25" customHeight="1" x14ac:dyDescent="0.25">
      <c r="A1481" s="2">
        <v>41649</v>
      </c>
      <c r="B1481" s="6">
        <v>169342</v>
      </c>
      <c r="C1481" s="15">
        <v>48827</v>
      </c>
      <c r="D1481" s="14">
        <f t="shared" si="44"/>
        <v>0.28833366796187598</v>
      </c>
      <c r="E1481" s="14">
        <f t="shared" si="45"/>
        <v>-1.2436369001576213</v>
      </c>
    </row>
    <row r="1482" spans="1:5" ht="14.25" customHeight="1" x14ac:dyDescent="0.25">
      <c r="A1482" s="2">
        <v>41650</v>
      </c>
      <c r="B1482" s="6">
        <v>169342</v>
      </c>
      <c r="C1482" s="15">
        <v>129729</v>
      </c>
      <c r="D1482" s="14">
        <f t="shared" si="44"/>
        <v>0.76607693307035463</v>
      </c>
      <c r="E1482" s="14">
        <f t="shared" si="45"/>
        <v>-0.26647267946708902</v>
      </c>
    </row>
    <row r="1483" spans="1:5" ht="14.25" customHeight="1" x14ac:dyDescent="0.25">
      <c r="A1483" s="2">
        <v>41651</v>
      </c>
      <c r="B1483" s="6">
        <v>169342</v>
      </c>
      <c r="C1483" s="15">
        <v>29413</v>
      </c>
      <c r="D1483" s="14">
        <f t="shared" ref="D1483:D1546" si="46">C1483/B1483</f>
        <v>0.17368992925558929</v>
      </c>
      <c r="E1483" s="14">
        <f t="shared" si="45"/>
        <v>-1.7504835852190261</v>
      </c>
    </row>
    <row r="1484" spans="1:5" ht="14.25" customHeight="1" x14ac:dyDescent="0.25">
      <c r="A1484" s="2">
        <v>41652</v>
      </c>
      <c r="B1484" s="6">
        <v>169342</v>
      </c>
      <c r="C1484" s="15">
        <v>34765</v>
      </c>
      <c r="D1484" s="14">
        <f t="shared" si="46"/>
        <v>0.20529461090574105</v>
      </c>
      <c r="E1484" s="14">
        <f t="shared" ref="E1484:E1547" si="47">LN(D1484)</f>
        <v>-1.5833092051520452</v>
      </c>
    </row>
    <row r="1485" spans="1:5" ht="14.25" customHeight="1" x14ac:dyDescent="0.25">
      <c r="A1485" s="2">
        <v>41653</v>
      </c>
      <c r="B1485" s="6">
        <v>169342</v>
      </c>
      <c r="C1485" s="15">
        <v>16658</v>
      </c>
      <c r="D1485" s="14">
        <f t="shared" si="46"/>
        <v>9.8368981115139781E-2</v>
      </c>
      <c r="E1485" s="14">
        <f t="shared" si="47"/>
        <v>-2.3190297571898775</v>
      </c>
    </row>
    <row r="1486" spans="1:5" ht="14.25" customHeight="1" x14ac:dyDescent="0.25">
      <c r="A1486" s="2">
        <v>41654</v>
      </c>
      <c r="B1486" s="6">
        <v>169342</v>
      </c>
      <c r="C1486" s="15">
        <v>14249</v>
      </c>
      <c r="D1486" s="14">
        <f t="shared" si="46"/>
        <v>8.414333124682595E-2</v>
      </c>
      <c r="E1486" s="14">
        <f t="shared" si="47"/>
        <v>-2.4752336098893748</v>
      </c>
    </row>
    <row r="1487" spans="1:5" ht="14.25" customHeight="1" x14ac:dyDescent="0.25">
      <c r="A1487" s="2">
        <v>41655</v>
      </c>
      <c r="B1487" s="6">
        <v>169342</v>
      </c>
      <c r="C1487" s="15">
        <v>48154</v>
      </c>
      <c r="D1487" s="14">
        <f t="shared" si="46"/>
        <v>0.28435946191730344</v>
      </c>
      <c r="E1487" s="14">
        <f t="shared" si="47"/>
        <v>-1.2575161301813895</v>
      </c>
    </row>
    <row r="1488" spans="1:5" ht="14.25" customHeight="1" x14ac:dyDescent="0.25">
      <c r="A1488" s="2">
        <v>41656</v>
      </c>
      <c r="B1488" s="6">
        <v>169342</v>
      </c>
      <c r="C1488" s="15">
        <v>85994</v>
      </c>
      <c r="D1488" s="14">
        <f t="shared" si="46"/>
        <v>0.50781259226889963</v>
      </c>
      <c r="E1488" s="14">
        <f t="shared" si="47"/>
        <v>-0.67764281232524037</v>
      </c>
    </row>
    <row r="1489" spans="1:5" ht="14.25" customHeight="1" x14ac:dyDescent="0.25">
      <c r="A1489" s="2">
        <v>41657</v>
      </c>
      <c r="B1489" s="6">
        <v>169342</v>
      </c>
      <c r="C1489" s="15">
        <v>6921</v>
      </c>
      <c r="D1489" s="14">
        <f t="shared" si="46"/>
        <v>4.0869955474719798E-2</v>
      </c>
      <c r="E1489" s="14">
        <f t="shared" si="47"/>
        <v>-3.1973600708433003</v>
      </c>
    </row>
    <row r="1490" spans="1:5" ht="14.25" customHeight="1" x14ac:dyDescent="0.25">
      <c r="A1490" s="2">
        <v>41658</v>
      </c>
      <c r="B1490" s="6">
        <v>169342</v>
      </c>
      <c r="C1490" s="15">
        <v>3325</v>
      </c>
      <c r="D1490" s="14">
        <f t="shared" si="46"/>
        <v>1.9634821839827097E-2</v>
      </c>
      <c r="E1490" s="14">
        <f t="shared" si="47"/>
        <v>-3.9304506645952091</v>
      </c>
    </row>
    <row r="1491" spans="1:5" ht="14.25" customHeight="1" x14ac:dyDescent="0.25">
      <c r="A1491" s="2">
        <v>41659</v>
      </c>
      <c r="B1491" s="6">
        <v>169342</v>
      </c>
      <c r="C1491" s="15">
        <v>18560</v>
      </c>
      <c r="D1491" s="14">
        <f t="shared" si="46"/>
        <v>0.10960068972847846</v>
      </c>
      <c r="E1491" s="14">
        <f t="shared" si="47"/>
        <v>-2.2109116113449718</v>
      </c>
    </row>
    <row r="1492" spans="1:5" ht="14.25" customHeight="1" x14ac:dyDescent="0.25">
      <c r="A1492" s="2">
        <v>41660</v>
      </c>
      <c r="B1492" s="6">
        <v>169342</v>
      </c>
      <c r="C1492" s="15">
        <v>54408</v>
      </c>
      <c r="D1492" s="14">
        <f t="shared" si="46"/>
        <v>0.32129064260490603</v>
      </c>
      <c r="E1492" s="14">
        <f t="shared" si="47"/>
        <v>-1.135409136829689</v>
      </c>
    </row>
    <row r="1493" spans="1:5" ht="14.25" customHeight="1" x14ac:dyDescent="0.25">
      <c r="A1493" s="2">
        <v>41661</v>
      </c>
      <c r="B1493" s="6">
        <v>169342</v>
      </c>
      <c r="C1493" s="15">
        <v>20461</v>
      </c>
      <c r="D1493" s="14">
        <f t="shared" si="46"/>
        <v>0.12082649313224127</v>
      </c>
      <c r="E1493" s="14">
        <f t="shared" si="47"/>
        <v>-2.1133997035186041</v>
      </c>
    </row>
    <row r="1494" spans="1:5" ht="14.25" customHeight="1" x14ac:dyDescent="0.25">
      <c r="A1494" s="2">
        <v>41662</v>
      </c>
      <c r="B1494" s="6">
        <v>169342</v>
      </c>
      <c r="C1494" s="15">
        <v>13171</v>
      </c>
      <c r="D1494" s="14">
        <f t="shared" si="46"/>
        <v>7.7777515324018845E-2</v>
      </c>
      <c r="E1494" s="14">
        <f t="shared" si="47"/>
        <v>-2.5539028956861172</v>
      </c>
    </row>
    <row r="1495" spans="1:5" ht="14.25" customHeight="1" x14ac:dyDescent="0.25">
      <c r="A1495" s="2">
        <v>41663</v>
      </c>
      <c r="B1495" s="6">
        <v>169342</v>
      </c>
      <c r="C1495" s="15">
        <v>250933</v>
      </c>
      <c r="D1495" s="14">
        <f t="shared" si="46"/>
        <v>1.4818119545062653</v>
      </c>
      <c r="E1495" s="14">
        <f t="shared" si="47"/>
        <v>0.39326563252508123</v>
      </c>
    </row>
    <row r="1496" spans="1:5" ht="14.25" customHeight="1" x14ac:dyDescent="0.25">
      <c r="A1496" s="2">
        <v>41664</v>
      </c>
      <c r="B1496" s="6">
        <v>169342</v>
      </c>
      <c r="C1496" s="15">
        <v>73516</v>
      </c>
      <c r="D1496" s="14">
        <f t="shared" si="46"/>
        <v>0.43412738718097105</v>
      </c>
      <c r="E1496" s="14">
        <f t="shared" si="47"/>
        <v>-0.83441726909979885</v>
      </c>
    </row>
    <row r="1497" spans="1:5" ht="14.25" customHeight="1" x14ac:dyDescent="0.25">
      <c r="A1497" s="2">
        <v>41665</v>
      </c>
      <c r="B1497" s="6">
        <v>169342</v>
      </c>
      <c r="C1497" s="15">
        <v>5338</v>
      </c>
      <c r="D1497" s="14">
        <f t="shared" si="46"/>
        <v>3.1522008716089331E-2</v>
      </c>
      <c r="E1497" s="14">
        <f t="shared" si="47"/>
        <v>-3.4570692877206941</v>
      </c>
    </row>
    <row r="1498" spans="1:5" ht="14.25" customHeight="1" x14ac:dyDescent="0.25">
      <c r="A1498" s="2">
        <v>41666</v>
      </c>
      <c r="B1498" s="6">
        <v>169342</v>
      </c>
      <c r="C1498" s="15">
        <v>14409</v>
      </c>
      <c r="D1498" s="14">
        <f t="shared" si="46"/>
        <v>8.5088164778968009E-2</v>
      </c>
      <c r="E1498" s="14">
        <f t="shared" si="47"/>
        <v>-2.4640673273522293</v>
      </c>
    </row>
    <row r="1499" spans="1:5" ht="14.25" customHeight="1" x14ac:dyDescent="0.25">
      <c r="A1499" s="2">
        <v>41667</v>
      </c>
      <c r="B1499" s="6">
        <v>169342</v>
      </c>
      <c r="C1499" s="15">
        <v>5450</v>
      </c>
      <c r="D1499" s="14">
        <f t="shared" si="46"/>
        <v>3.2183392188588775E-2</v>
      </c>
      <c r="E1499" s="14">
        <f t="shared" si="47"/>
        <v>-3.4363047300278735</v>
      </c>
    </row>
    <row r="1500" spans="1:5" ht="14.25" customHeight="1" x14ac:dyDescent="0.25">
      <c r="A1500" s="2">
        <v>41668</v>
      </c>
      <c r="B1500" s="6">
        <v>169342</v>
      </c>
      <c r="C1500" s="15">
        <v>480129</v>
      </c>
      <c r="D1500" s="14">
        <f t="shared" si="46"/>
        <v>2.8352623684614566</v>
      </c>
      <c r="E1500" s="14">
        <f t="shared" si="47"/>
        <v>1.0421344790920979</v>
      </c>
    </row>
    <row r="1501" spans="1:5" ht="14.25" customHeight="1" x14ac:dyDescent="0.25">
      <c r="A1501" s="2">
        <v>41669</v>
      </c>
      <c r="B1501" s="6">
        <v>169342</v>
      </c>
      <c r="C1501" s="15">
        <v>97660</v>
      </c>
      <c r="D1501" s="14">
        <f t="shared" si="46"/>
        <v>0.57670276718120728</v>
      </c>
      <c r="E1501" s="14">
        <f t="shared" si="47"/>
        <v>-0.55042828006951228</v>
      </c>
    </row>
    <row r="1502" spans="1:5" ht="14.25" customHeight="1" x14ac:dyDescent="0.25">
      <c r="A1502" s="2">
        <v>41670</v>
      </c>
      <c r="B1502" s="6">
        <v>169342</v>
      </c>
      <c r="C1502" s="15">
        <v>8919</v>
      </c>
      <c r="D1502" s="14">
        <f t="shared" si="46"/>
        <v>5.266856420734372E-2</v>
      </c>
      <c r="E1502" s="14">
        <f t="shared" si="47"/>
        <v>-2.943736506018956</v>
      </c>
    </row>
    <row r="1503" spans="1:5" ht="14.25" customHeight="1" x14ac:dyDescent="0.25">
      <c r="A1503" s="2">
        <v>41671</v>
      </c>
      <c r="B1503" s="6">
        <v>169342</v>
      </c>
      <c r="C1503" s="15">
        <v>92354</v>
      </c>
      <c r="D1503" s="14">
        <f t="shared" si="46"/>
        <v>0.54536972517154636</v>
      </c>
      <c r="E1503" s="14">
        <f t="shared" si="47"/>
        <v>-0.60629131951445814</v>
      </c>
    </row>
    <row r="1504" spans="1:5" ht="14.25" customHeight="1" x14ac:dyDescent="0.25">
      <c r="A1504" s="2">
        <v>41672</v>
      </c>
      <c r="B1504" s="6">
        <v>169342</v>
      </c>
      <c r="C1504" s="15">
        <v>267594</v>
      </c>
      <c r="D1504" s="14">
        <f t="shared" si="46"/>
        <v>1.5801986512501329</v>
      </c>
      <c r="E1504" s="14">
        <f t="shared" si="47"/>
        <v>0.45755056777501713</v>
      </c>
    </row>
    <row r="1505" spans="1:5" ht="14.25" customHeight="1" x14ac:dyDescent="0.25">
      <c r="A1505" s="2">
        <v>41673</v>
      </c>
      <c r="B1505" s="6">
        <v>169342</v>
      </c>
      <c r="C1505" s="15">
        <v>443729</v>
      </c>
      <c r="D1505" s="14">
        <f t="shared" si="46"/>
        <v>2.620312739899139</v>
      </c>
      <c r="E1505" s="14">
        <f t="shared" si="47"/>
        <v>0.96329367702312396</v>
      </c>
    </row>
    <row r="1506" spans="1:5" ht="14.25" customHeight="1" x14ac:dyDescent="0.25">
      <c r="A1506" s="2">
        <v>41674</v>
      </c>
      <c r="B1506" s="6">
        <v>169342</v>
      </c>
      <c r="C1506" s="15">
        <v>3586442</v>
      </c>
      <c r="D1506" s="14">
        <f t="shared" si="46"/>
        <v>21.178691641766367</v>
      </c>
      <c r="E1506" s="14">
        <f t="shared" si="47"/>
        <v>3.0529955649775053</v>
      </c>
    </row>
    <row r="1507" spans="1:5" ht="14.25" customHeight="1" x14ac:dyDescent="0.25">
      <c r="A1507" s="2">
        <v>41675</v>
      </c>
      <c r="B1507" s="6">
        <v>169342</v>
      </c>
      <c r="C1507" s="15">
        <v>5397210</v>
      </c>
      <c r="D1507" s="14">
        <f t="shared" si="46"/>
        <v>31.871656175077653</v>
      </c>
      <c r="E1507" s="14">
        <f t="shared" si="47"/>
        <v>3.461717093664459</v>
      </c>
    </row>
    <row r="1508" spans="1:5" ht="14.25" customHeight="1" x14ac:dyDescent="0.25">
      <c r="A1508" s="2">
        <v>41676</v>
      </c>
      <c r="B1508" s="6">
        <v>169342</v>
      </c>
      <c r="C1508" s="15">
        <v>246625</v>
      </c>
      <c r="D1508" s="14">
        <f t="shared" si="46"/>
        <v>1.4563723116533405</v>
      </c>
      <c r="E1508" s="14">
        <f t="shared" si="47"/>
        <v>0.37594862563975284</v>
      </c>
    </row>
    <row r="1509" spans="1:5" ht="14.25" customHeight="1" x14ac:dyDescent="0.25">
      <c r="A1509" s="2">
        <v>41677</v>
      </c>
      <c r="B1509" s="6">
        <v>169342</v>
      </c>
      <c r="C1509" s="15">
        <v>13240</v>
      </c>
      <c r="D1509" s="14">
        <f t="shared" si="46"/>
        <v>7.8184974784755112E-2</v>
      </c>
      <c r="E1509" s="14">
        <f t="shared" si="47"/>
        <v>-2.5486777881941642</v>
      </c>
    </row>
    <row r="1510" spans="1:5" ht="14.25" customHeight="1" x14ac:dyDescent="0.25">
      <c r="A1510" s="2">
        <v>41678</v>
      </c>
      <c r="B1510" s="6">
        <v>169342</v>
      </c>
      <c r="C1510" s="15">
        <v>3869</v>
      </c>
      <c r="D1510" s="14">
        <f t="shared" si="46"/>
        <v>2.2847255849110085E-2</v>
      </c>
      <c r="E1510" s="14">
        <f t="shared" si="47"/>
        <v>-3.7789242629846505</v>
      </c>
    </row>
    <row r="1511" spans="1:5" ht="14.25" customHeight="1" x14ac:dyDescent="0.25">
      <c r="A1511" s="2">
        <v>41679</v>
      </c>
      <c r="B1511" s="6">
        <v>169342</v>
      </c>
      <c r="C1511" s="15">
        <v>1809</v>
      </c>
      <c r="D1511" s="14">
        <f t="shared" si="46"/>
        <v>1.0682524122781117E-2</v>
      </c>
      <c r="E1511" s="14">
        <f t="shared" si="47"/>
        <v>-4.5391461322898685</v>
      </c>
    </row>
    <row r="1512" spans="1:5" ht="14.25" customHeight="1" x14ac:dyDescent="0.25">
      <c r="A1512" s="2">
        <v>41680</v>
      </c>
      <c r="B1512" s="6">
        <v>169342</v>
      </c>
      <c r="C1512" s="15">
        <v>153037</v>
      </c>
      <c r="D1512" s="14">
        <f t="shared" si="46"/>
        <v>0.90371555786514868</v>
      </c>
      <c r="E1512" s="14">
        <f t="shared" si="47"/>
        <v>-0.10124061648140838</v>
      </c>
    </row>
    <row r="1513" spans="1:5" ht="14.25" customHeight="1" x14ac:dyDescent="0.25">
      <c r="A1513" s="2">
        <v>41681</v>
      </c>
      <c r="B1513" s="6">
        <v>169342</v>
      </c>
      <c r="C1513" s="15">
        <v>67981</v>
      </c>
      <c r="D1513" s="14">
        <f t="shared" si="46"/>
        <v>0.40144205217843182</v>
      </c>
      <c r="E1513" s="14">
        <f t="shared" si="47"/>
        <v>-0.91269208433436566</v>
      </c>
    </row>
    <row r="1514" spans="1:5" ht="14.25" customHeight="1" x14ac:dyDescent="0.25">
      <c r="A1514" s="2">
        <v>41682</v>
      </c>
      <c r="B1514" s="6">
        <v>169342</v>
      </c>
      <c r="C1514" s="15">
        <v>423771</v>
      </c>
      <c r="D1514" s="14">
        <f t="shared" si="46"/>
        <v>2.5024565671835695</v>
      </c>
      <c r="E1514" s="14">
        <f t="shared" si="47"/>
        <v>0.9172728762858241</v>
      </c>
    </row>
    <row r="1515" spans="1:5" ht="14.25" customHeight="1" x14ac:dyDescent="0.25">
      <c r="A1515" s="2">
        <v>41683</v>
      </c>
      <c r="B1515" s="6">
        <v>169342</v>
      </c>
      <c r="C1515" s="15">
        <v>2858163</v>
      </c>
      <c r="D1515" s="14">
        <f t="shared" si="46"/>
        <v>16.878051517048341</v>
      </c>
      <c r="E1515" s="14">
        <f t="shared" si="47"/>
        <v>2.8260140510506058</v>
      </c>
    </row>
    <row r="1516" spans="1:5" ht="14.25" customHeight="1" x14ac:dyDescent="0.25">
      <c r="A1516" s="2">
        <v>41684</v>
      </c>
      <c r="B1516" s="6">
        <v>169342</v>
      </c>
      <c r="C1516" s="15">
        <v>915260</v>
      </c>
      <c r="D1516" s="14">
        <f t="shared" si="46"/>
        <v>5.4048021164271116</v>
      </c>
      <c r="E1516" s="14">
        <f t="shared" si="47"/>
        <v>1.6872878392141402</v>
      </c>
    </row>
    <row r="1517" spans="1:5" ht="14.25" customHeight="1" x14ac:dyDescent="0.25">
      <c r="A1517" s="2">
        <v>41685</v>
      </c>
      <c r="B1517" s="6">
        <v>169342</v>
      </c>
      <c r="C1517" s="15">
        <v>562487</v>
      </c>
      <c r="D1517" s="14">
        <f t="shared" si="46"/>
        <v>3.321603618712428</v>
      </c>
      <c r="E1517" s="14">
        <f t="shared" si="47"/>
        <v>1.2004476839973717</v>
      </c>
    </row>
    <row r="1518" spans="1:5" ht="14.25" customHeight="1" x14ac:dyDescent="0.25">
      <c r="A1518" s="2">
        <v>41686</v>
      </c>
      <c r="B1518" s="6">
        <v>169342</v>
      </c>
      <c r="C1518" s="15">
        <v>2464</v>
      </c>
      <c r="D1518" s="14">
        <f t="shared" si="46"/>
        <v>1.4550436394987659E-2</v>
      </c>
      <c r="E1518" s="14">
        <f t="shared" si="47"/>
        <v>-4.2301342930317531</v>
      </c>
    </row>
    <row r="1519" spans="1:5" ht="14.25" customHeight="1" x14ac:dyDescent="0.25">
      <c r="A1519" s="2">
        <v>41687</v>
      </c>
      <c r="B1519" s="6">
        <v>169342</v>
      </c>
      <c r="C1519" s="15">
        <v>45290</v>
      </c>
      <c r="D1519" s="14">
        <f t="shared" si="46"/>
        <v>0.26744694169196065</v>
      </c>
      <c r="E1519" s="14">
        <f t="shared" si="47"/>
        <v>-1.318834081134904</v>
      </c>
    </row>
    <row r="1520" spans="1:5" ht="14.25" customHeight="1" x14ac:dyDescent="0.25">
      <c r="A1520" s="2">
        <v>41688</v>
      </c>
      <c r="B1520" s="6">
        <v>169342</v>
      </c>
      <c r="C1520" s="15">
        <v>96894</v>
      </c>
      <c r="D1520" s="14">
        <f t="shared" si="46"/>
        <v>0.57217937664607721</v>
      </c>
      <c r="E1520" s="14">
        <f t="shared" si="47"/>
        <v>-0.55830274122804147</v>
      </c>
    </row>
    <row r="1521" spans="1:5" ht="14.25" customHeight="1" x14ac:dyDescent="0.25">
      <c r="A1521" s="2">
        <v>41689</v>
      </c>
      <c r="B1521" s="6">
        <v>169342</v>
      </c>
      <c r="C1521" s="15">
        <v>446168</v>
      </c>
      <c r="D1521" s="14">
        <f t="shared" si="46"/>
        <v>2.6347155460547294</v>
      </c>
      <c r="E1521" s="14">
        <f t="shared" si="47"/>
        <v>0.96877522400467864</v>
      </c>
    </row>
    <row r="1522" spans="1:5" ht="14.25" customHeight="1" x14ac:dyDescent="0.25">
      <c r="A1522" s="2">
        <v>41690</v>
      </c>
      <c r="B1522" s="6">
        <v>169342</v>
      </c>
      <c r="C1522" s="15">
        <v>317724</v>
      </c>
      <c r="D1522" s="14">
        <f t="shared" si="46"/>
        <v>1.8762268072893906</v>
      </c>
      <c r="E1522" s="14">
        <f t="shared" si="47"/>
        <v>0.62926274268427929</v>
      </c>
    </row>
    <row r="1523" spans="1:5" ht="14.25" customHeight="1" x14ac:dyDescent="0.25">
      <c r="A1523" s="2">
        <v>41691</v>
      </c>
      <c r="B1523" s="6">
        <v>169342</v>
      </c>
      <c r="C1523" s="15">
        <v>6368927</v>
      </c>
      <c r="D1523" s="14">
        <f t="shared" si="46"/>
        <v>37.609848708530663</v>
      </c>
      <c r="E1523" s="14">
        <f t="shared" si="47"/>
        <v>3.6272659498347144</v>
      </c>
    </row>
    <row r="1524" spans="1:5" ht="14.25" customHeight="1" x14ac:dyDescent="0.25">
      <c r="A1524" s="2">
        <v>41692</v>
      </c>
      <c r="B1524" s="6">
        <v>169342</v>
      </c>
      <c r="C1524" s="15">
        <v>35595</v>
      </c>
      <c r="D1524" s="14">
        <f t="shared" si="46"/>
        <v>0.21019593485372795</v>
      </c>
      <c r="E1524" s="14">
        <f t="shared" si="47"/>
        <v>-1.5597151601471899</v>
      </c>
    </row>
    <row r="1525" spans="1:5" ht="14.25" customHeight="1" x14ac:dyDescent="0.25">
      <c r="A1525" s="2">
        <v>41693</v>
      </c>
      <c r="B1525" s="6">
        <v>169342</v>
      </c>
      <c r="C1525" s="15">
        <v>283723</v>
      </c>
      <c r="D1525" s="14">
        <f t="shared" si="46"/>
        <v>1.6754437764996279</v>
      </c>
      <c r="E1525" s="14">
        <f t="shared" si="47"/>
        <v>0.5160780713801173</v>
      </c>
    </row>
    <row r="1526" spans="1:5" ht="14.25" customHeight="1" x14ac:dyDescent="0.25">
      <c r="A1526" s="2">
        <v>41694</v>
      </c>
      <c r="B1526" s="6">
        <v>169342</v>
      </c>
      <c r="C1526" s="15">
        <v>56532</v>
      </c>
      <c r="D1526" s="14">
        <f t="shared" si="46"/>
        <v>0.33383330774409181</v>
      </c>
      <c r="E1526" s="14">
        <f t="shared" si="47"/>
        <v>-1.0971134891971221</v>
      </c>
    </row>
    <row r="1527" spans="1:5" ht="14.25" customHeight="1" x14ac:dyDescent="0.25">
      <c r="A1527" s="2">
        <v>41695</v>
      </c>
      <c r="B1527" s="6">
        <v>169342</v>
      </c>
      <c r="C1527" s="15">
        <v>38215</v>
      </c>
      <c r="D1527" s="14">
        <f t="shared" si="46"/>
        <v>0.22566758394255412</v>
      </c>
      <c r="E1527" s="14">
        <f t="shared" si="47"/>
        <v>-1.4886922300081791</v>
      </c>
    </row>
    <row r="1528" spans="1:5" ht="14.25" customHeight="1" x14ac:dyDescent="0.25">
      <c r="A1528" s="2">
        <v>41696</v>
      </c>
      <c r="B1528" s="6">
        <v>169342</v>
      </c>
      <c r="C1528" s="15">
        <v>1392</v>
      </c>
      <c r="D1528" s="14">
        <f t="shared" si="46"/>
        <v>8.2200517296358855E-3</v>
      </c>
      <c r="E1528" s="14">
        <f t="shared" si="47"/>
        <v>-4.8011787767907981</v>
      </c>
    </row>
    <row r="1529" spans="1:5" ht="14.25" customHeight="1" x14ac:dyDescent="0.25">
      <c r="A1529" s="2">
        <v>41697</v>
      </c>
      <c r="B1529" s="6">
        <v>169342</v>
      </c>
      <c r="C1529" s="15">
        <v>64068</v>
      </c>
      <c r="D1529" s="14">
        <f t="shared" si="46"/>
        <v>0.37833496710798264</v>
      </c>
      <c r="E1529" s="14">
        <f t="shared" si="47"/>
        <v>-0.97197531939697701</v>
      </c>
    </row>
    <row r="1530" spans="1:5" ht="14.25" customHeight="1" x14ac:dyDescent="0.25">
      <c r="A1530" s="2">
        <v>41698</v>
      </c>
      <c r="B1530" s="6">
        <v>169342</v>
      </c>
      <c r="C1530" s="15">
        <v>3691</v>
      </c>
      <c r="D1530" s="14">
        <f t="shared" si="46"/>
        <v>2.1796128544602049E-2</v>
      </c>
      <c r="E1530" s="14">
        <f t="shared" si="47"/>
        <v>-3.826022914655165</v>
      </c>
    </row>
    <row r="1531" spans="1:5" ht="14.25" customHeight="1" x14ac:dyDescent="0.25">
      <c r="A1531" s="2">
        <v>41699</v>
      </c>
      <c r="B1531" s="6">
        <v>169342</v>
      </c>
      <c r="C1531" s="15">
        <v>17389</v>
      </c>
      <c r="D1531" s="14">
        <f t="shared" si="46"/>
        <v>0.10268568931511379</v>
      </c>
      <c r="E1531" s="14">
        <f t="shared" si="47"/>
        <v>-2.2760825163030947</v>
      </c>
    </row>
    <row r="1532" spans="1:5" ht="14.25" customHeight="1" x14ac:dyDescent="0.25">
      <c r="A1532" s="2">
        <v>41700</v>
      </c>
      <c r="B1532" s="6">
        <v>169342</v>
      </c>
      <c r="C1532" s="15">
        <v>251677</v>
      </c>
      <c r="D1532" s="14">
        <f t="shared" si="46"/>
        <v>1.4862054304307259</v>
      </c>
      <c r="E1532" s="14">
        <f t="shared" si="47"/>
        <v>0.39622618063761511</v>
      </c>
    </row>
    <row r="1533" spans="1:5" ht="14.25" customHeight="1" x14ac:dyDescent="0.25">
      <c r="A1533" s="2">
        <v>41701</v>
      </c>
      <c r="B1533" s="6">
        <v>169342</v>
      </c>
      <c r="C1533" s="15">
        <v>127497</v>
      </c>
      <c r="D1533" s="14">
        <f t="shared" si="46"/>
        <v>0.75289650529697294</v>
      </c>
      <c r="E1533" s="14">
        <f t="shared" si="47"/>
        <v>-0.28382750379313137</v>
      </c>
    </row>
    <row r="1534" spans="1:5" ht="14.25" customHeight="1" x14ac:dyDescent="0.25">
      <c r="A1534" s="2">
        <v>41702</v>
      </c>
      <c r="B1534" s="6">
        <v>169342</v>
      </c>
      <c r="C1534" s="15">
        <v>20195</v>
      </c>
      <c r="D1534" s="14">
        <f t="shared" si="46"/>
        <v>0.1192557073850551</v>
      </c>
      <c r="E1534" s="14">
        <f t="shared" si="47"/>
        <v>-2.12648528968765</v>
      </c>
    </row>
    <row r="1535" spans="1:5" ht="14.25" customHeight="1" x14ac:dyDescent="0.25">
      <c r="A1535" s="2">
        <v>41703</v>
      </c>
      <c r="B1535" s="6">
        <v>169342</v>
      </c>
      <c r="C1535" s="15">
        <v>28068</v>
      </c>
      <c r="D1535" s="14">
        <f t="shared" si="46"/>
        <v>0.16574742237602014</v>
      </c>
      <c r="E1535" s="14">
        <f t="shared" si="47"/>
        <v>-1.7972902013129841</v>
      </c>
    </row>
    <row r="1536" spans="1:5" ht="14.25" customHeight="1" x14ac:dyDescent="0.25">
      <c r="A1536" s="2">
        <v>41704</v>
      </c>
      <c r="B1536" s="6">
        <v>169342</v>
      </c>
      <c r="C1536" s="15">
        <v>65236</v>
      </c>
      <c r="D1536" s="14">
        <f t="shared" si="46"/>
        <v>0.38523225189261967</v>
      </c>
      <c r="E1536" s="14">
        <f t="shared" si="47"/>
        <v>-0.95390887490835508</v>
      </c>
    </row>
    <row r="1537" spans="1:5" ht="14.25" customHeight="1" x14ac:dyDescent="0.25">
      <c r="A1537" s="2">
        <v>41705</v>
      </c>
      <c r="B1537" s="6">
        <v>169342</v>
      </c>
      <c r="C1537" s="15">
        <v>23997</v>
      </c>
      <c r="D1537" s="14">
        <f t="shared" si="46"/>
        <v>0.1417073141925807</v>
      </c>
      <c r="E1537" s="14">
        <f t="shared" si="47"/>
        <v>-1.953991516168232</v>
      </c>
    </row>
    <row r="1538" spans="1:5" ht="14.25" customHeight="1" x14ac:dyDescent="0.25">
      <c r="A1538" s="2">
        <v>41706</v>
      </c>
      <c r="B1538" s="6">
        <v>169342</v>
      </c>
      <c r="C1538" s="15">
        <v>103951</v>
      </c>
      <c r="D1538" s="14">
        <f t="shared" si="46"/>
        <v>0.61385244062311772</v>
      </c>
      <c r="E1538" s="14">
        <f t="shared" si="47"/>
        <v>-0.48800070443565652</v>
      </c>
    </row>
    <row r="1539" spans="1:5" ht="14.25" customHeight="1" x14ac:dyDescent="0.25">
      <c r="A1539" s="2">
        <v>41707</v>
      </c>
      <c r="B1539" s="6">
        <v>169342</v>
      </c>
      <c r="C1539" s="15">
        <v>658896</v>
      </c>
      <c r="D1539" s="14">
        <f t="shared" si="46"/>
        <v>3.8909189687141996</v>
      </c>
      <c r="E1539" s="14">
        <f t="shared" si="47"/>
        <v>1.3586453684743869</v>
      </c>
    </row>
    <row r="1540" spans="1:5" ht="14.25" customHeight="1" x14ac:dyDescent="0.25">
      <c r="A1540" s="2">
        <v>41708</v>
      </c>
      <c r="B1540" s="6">
        <v>169342</v>
      </c>
      <c r="C1540" s="15">
        <v>18067</v>
      </c>
      <c r="D1540" s="14">
        <f t="shared" si="46"/>
        <v>0.10668942140756575</v>
      </c>
      <c r="E1540" s="14">
        <f t="shared" si="47"/>
        <v>-2.2378332689112366</v>
      </c>
    </row>
    <row r="1541" spans="1:5" ht="14.25" customHeight="1" x14ac:dyDescent="0.25">
      <c r="A1541" s="2">
        <v>41709</v>
      </c>
      <c r="B1541" s="6">
        <v>169342</v>
      </c>
      <c r="C1541" s="15">
        <v>108766</v>
      </c>
      <c r="D1541" s="14">
        <f t="shared" si="46"/>
        <v>0.6422860247310177</v>
      </c>
      <c r="E1541" s="14">
        <f t="shared" si="47"/>
        <v>-0.44272155311948413</v>
      </c>
    </row>
    <row r="1542" spans="1:5" ht="14.25" customHeight="1" x14ac:dyDescent="0.25">
      <c r="A1542" s="2">
        <v>41710</v>
      </c>
      <c r="B1542" s="6">
        <v>169342</v>
      </c>
      <c r="C1542" s="15">
        <v>737327</v>
      </c>
      <c r="D1542" s="14">
        <f t="shared" si="46"/>
        <v>4.3540704609606591</v>
      </c>
      <c r="E1542" s="14">
        <f t="shared" si="47"/>
        <v>1.4711111457224451</v>
      </c>
    </row>
    <row r="1543" spans="1:5" ht="14.25" customHeight="1" x14ac:dyDescent="0.25">
      <c r="A1543" s="2">
        <v>41711</v>
      </c>
      <c r="B1543" s="6">
        <v>169342</v>
      </c>
      <c r="C1543" s="15">
        <v>69924</v>
      </c>
      <c r="D1543" s="14">
        <f t="shared" si="46"/>
        <v>0.41291587438438188</v>
      </c>
      <c r="E1543" s="14">
        <f t="shared" si="47"/>
        <v>-0.88451140075408907</v>
      </c>
    </row>
    <row r="1544" spans="1:5" ht="14.25" customHeight="1" x14ac:dyDescent="0.25">
      <c r="A1544" s="2">
        <v>41712</v>
      </c>
      <c r="B1544" s="6">
        <v>169342</v>
      </c>
      <c r="C1544" s="15">
        <v>136085</v>
      </c>
      <c r="D1544" s="14">
        <f t="shared" si="46"/>
        <v>0.80361044513469782</v>
      </c>
      <c r="E1544" s="14">
        <f t="shared" si="47"/>
        <v>-0.21864064819813239</v>
      </c>
    </row>
    <row r="1545" spans="1:5" ht="14.25" customHeight="1" x14ac:dyDescent="0.25">
      <c r="A1545" s="2">
        <v>41713</v>
      </c>
      <c r="B1545" s="6">
        <v>169342</v>
      </c>
      <c r="C1545" s="15">
        <v>28812</v>
      </c>
      <c r="D1545" s="14">
        <f t="shared" si="46"/>
        <v>0.17014089830048068</v>
      </c>
      <c r="E1545" s="14">
        <f t="shared" si="47"/>
        <v>-1.7711283716759101</v>
      </c>
    </row>
    <row r="1546" spans="1:5" ht="14.25" customHeight="1" x14ac:dyDescent="0.25">
      <c r="A1546" s="2">
        <v>41714</v>
      </c>
      <c r="B1546" s="6">
        <v>169342</v>
      </c>
      <c r="C1546" s="15">
        <v>216587</v>
      </c>
      <c r="D1546" s="14">
        <f t="shared" si="46"/>
        <v>1.2789916264128214</v>
      </c>
      <c r="E1546" s="14">
        <f t="shared" si="47"/>
        <v>0.24607197559546279</v>
      </c>
    </row>
    <row r="1547" spans="1:5" ht="14.25" customHeight="1" x14ac:dyDescent="0.25">
      <c r="A1547" s="2">
        <v>41715</v>
      </c>
      <c r="B1547" s="6">
        <v>169342</v>
      </c>
      <c r="C1547" s="15">
        <v>8439</v>
      </c>
      <c r="D1547" s="14">
        <f t="shared" ref="D1547:D1610" si="48">C1547/B1547</f>
        <v>4.9834063610917551E-2</v>
      </c>
      <c r="E1547" s="14">
        <f t="shared" si="47"/>
        <v>-2.9990565205271968</v>
      </c>
    </row>
    <row r="1548" spans="1:5" ht="14.25" customHeight="1" x14ac:dyDescent="0.25">
      <c r="A1548" s="2">
        <v>41716</v>
      </c>
      <c r="B1548" s="6">
        <v>169342</v>
      </c>
      <c r="C1548" s="15">
        <v>2117</v>
      </c>
      <c r="D1548" s="14">
        <f t="shared" si="48"/>
        <v>1.2501328672154574E-2</v>
      </c>
      <c r="E1548" s="14">
        <f t="shared" ref="E1548:E1611" si="49">LN(D1548)</f>
        <v>-4.3819203465502987</v>
      </c>
    </row>
    <row r="1549" spans="1:5" ht="14.25" customHeight="1" x14ac:dyDescent="0.25">
      <c r="A1549" s="2">
        <v>41717</v>
      </c>
      <c r="B1549" s="6">
        <v>169342</v>
      </c>
      <c r="C1549" s="15">
        <v>16762</v>
      </c>
      <c r="D1549" s="14">
        <f t="shared" si="48"/>
        <v>9.8983122911032118E-2</v>
      </c>
      <c r="E1549" s="14">
        <f t="shared" si="49"/>
        <v>-2.3128059190263119</v>
      </c>
    </row>
    <row r="1550" spans="1:5" ht="14.25" customHeight="1" x14ac:dyDescent="0.25">
      <c r="A1550" s="2">
        <v>41718</v>
      </c>
      <c r="B1550" s="6">
        <v>169342</v>
      </c>
      <c r="C1550" s="15">
        <v>110125</v>
      </c>
      <c r="D1550" s="14">
        <f t="shared" si="48"/>
        <v>0.6503112045446493</v>
      </c>
      <c r="E1550" s="14">
        <f t="shared" si="49"/>
        <v>-0.43030425444668285</v>
      </c>
    </row>
    <row r="1551" spans="1:5" ht="14.25" customHeight="1" x14ac:dyDescent="0.25">
      <c r="A1551" s="2">
        <v>41719</v>
      </c>
      <c r="B1551" s="6">
        <v>169342</v>
      </c>
      <c r="C1551" s="15">
        <v>50292</v>
      </c>
      <c r="D1551" s="14">
        <f t="shared" si="48"/>
        <v>0.29698479999055166</v>
      </c>
      <c r="E1551" s="14">
        <f t="shared" si="49"/>
        <v>-1.2140743199720918</v>
      </c>
    </row>
    <row r="1552" spans="1:5" ht="14.25" customHeight="1" x14ac:dyDescent="0.25">
      <c r="A1552" s="2">
        <v>41720</v>
      </c>
      <c r="B1552" s="6">
        <v>169342</v>
      </c>
      <c r="C1552" s="15">
        <v>11199</v>
      </c>
      <c r="D1552" s="14">
        <f t="shared" si="48"/>
        <v>6.6132442040368014E-2</v>
      </c>
      <c r="E1552" s="14">
        <f t="shared" si="49"/>
        <v>-2.7160958501024699</v>
      </c>
    </row>
    <row r="1553" spans="1:5" ht="14.25" customHeight="1" x14ac:dyDescent="0.25">
      <c r="A1553" s="2">
        <v>41721</v>
      </c>
      <c r="B1553" s="6">
        <v>169342</v>
      </c>
      <c r="C1553" s="15">
        <v>132877</v>
      </c>
      <c r="D1553" s="14">
        <f t="shared" si="48"/>
        <v>0.78466653281524956</v>
      </c>
      <c r="E1553" s="14">
        <f t="shared" si="49"/>
        <v>-0.24249645041383336</v>
      </c>
    </row>
    <row r="1554" spans="1:5" ht="14.25" customHeight="1" x14ac:dyDescent="0.25">
      <c r="A1554" s="2">
        <v>41722</v>
      </c>
      <c r="B1554" s="6">
        <v>169342</v>
      </c>
      <c r="C1554" s="15">
        <v>9866</v>
      </c>
      <c r="D1554" s="14">
        <f t="shared" si="48"/>
        <v>5.8260797675709512E-2</v>
      </c>
      <c r="E1554" s="14">
        <f t="shared" si="49"/>
        <v>-2.84282583589148</v>
      </c>
    </row>
    <row r="1555" spans="1:5" ht="14.25" customHeight="1" x14ac:dyDescent="0.25">
      <c r="A1555" s="2">
        <v>41723</v>
      </c>
      <c r="B1555" s="6">
        <v>169342</v>
      </c>
      <c r="C1555" s="15">
        <v>61800</v>
      </c>
      <c r="D1555" s="14">
        <f t="shared" si="48"/>
        <v>0.36494195178986905</v>
      </c>
      <c r="E1555" s="14">
        <f t="shared" si="49"/>
        <v>-1.0080169742393814</v>
      </c>
    </row>
    <row r="1556" spans="1:5" ht="14.25" customHeight="1" x14ac:dyDescent="0.25">
      <c r="A1556" s="2">
        <v>41724</v>
      </c>
      <c r="B1556" s="6">
        <v>169342</v>
      </c>
      <c r="C1556" s="15">
        <v>77713</v>
      </c>
      <c r="D1556" s="14">
        <f t="shared" si="48"/>
        <v>0.45891155177097237</v>
      </c>
      <c r="E1556" s="14">
        <f t="shared" si="49"/>
        <v>-0.77889778515689956</v>
      </c>
    </row>
    <row r="1557" spans="1:5" ht="14.25" customHeight="1" x14ac:dyDescent="0.25">
      <c r="A1557" s="2">
        <v>41725</v>
      </c>
      <c r="B1557" s="6">
        <v>169342</v>
      </c>
      <c r="C1557" s="15">
        <v>142526</v>
      </c>
      <c r="D1557" s="14">
        <f t="shared" si="48"/>
        <v>0.84164590001299144</v>
      </c>
      <c r="E1557" s="14">
        <f t="shared" si="49"/>
        <v>-0.17239589949706757</v>
      </c>
    </row>
    <row r="1558" spans="1:5" ht="14.25" customHeight="1" x14ac:dyDescent="0.25">
      <c r="A1558" s="2">
        <v>41726</v>
      </c>
      <c r="B1558" s="6">
        <v>169342</v>
      </c>
      <c r="C1558" s="15">
        <v>408749</v>
      </c>
      <c r="D1558" s="14">
        <f t="shared" si="48"/>
        <v>2.413748508934582</v>
      </c>
      <c r="E1558" s="14">
        <f t="shared" si="49"/>
        <v>0.88118093702226363</v>
      </c>
    </row>
    <row r="1559" spans="1:5" ht="14.25" customHeight="1" x14ac:dyDescent="0.25">
      <c r="A1559" s="2">
        <v>41727</v>
      </c>
      <c r="B1559" s="6">
        <v>169342</v>
      </c>
      <c r="C1559" s="15">
        <v>153274</v>
      </c>
      <c r="D1559" s="14">
        <f t="shared" si="48"/>
        <v>0.90511509253463407</v>
      </c>
      <c r="E1559" s="14">
        <f t="shared" si="49"/>
        <v>-9.9693169296728751E-2</v>
      </c>
    </row>
    <row r="1560" spans="1:5" ht="14.25" customHeight="1" x14ac:dyDescent="0.25">
      <c r="A1560" s="2">
        <v>41728</v>
      </c>
      <c r="B1560" s="6">
        <v>169342</v>
      </c>
      <c r="C1560" s="15">
        <v>127540</v>
      </c>
      <c r="D1560" s="14">
        <f t="shared" si="48"/>
        <v>0.75315042930873621</v>
      </c>
      <c r="E1560" s="14">
        <f t="shared" si="49"/>
        <v>-0.28349029781590085</v>
      </c>
    </row>
    <row r="1561" spans="1:5" ht="14.25" customHeight="1" x14ac:dyDescent="0.25">
      <c r="A1561" s="2">
        <v>41729</v>
      </c>
      <c r="B1561" s="6">
        <v>169342</v>
      </c>
      <c r="C1561" s="15">
        <v>272436</v>
      </c>
      <c r="D1561" s="14">
        <f t="shared" si="48"/>
        <v>1.6087916760165819</v>
      </c>
      <c r="E1561" s="14">
        <f t="shared" si="49"/>
        <v>0.47548338543046209</v>
      </c>
    </row>
    <row r="1562" spans="1:5" ht="14.25" customHeight="1" x14ac:dyDescent="0.25">
      <c r="A1562" s="2">
        <v>41730</v>
      </c>
      <c r="B1562" s="6">
        <v>169342</v>
      </c>
      <c r="C1562" s="15">
        <v>119010</v>
      </c>
      <c r="D1562" s="14">
        <f t="shared" si="48"/>
        <v>0.70277899162641277</v>
      </c>
      <c r="E1562" s="14">
        <f t="shared" si="49"/>
        <v>-0.35271281550867806</v>
      </c>
    </row>
    <row r="1563" spans="1:5" ht="14.25" customHeight="1" x14ac:dyDescent="0.25">
      <c r="A1563" s="2">
        <v>41731</v>
      </c>
      <c r="B1563" s="6">
        <v>169342</v>
      </c>
      <c r="C1563" s="15">
        <v>167570</v>
      </c>
      <c r="D1563" s="14">
        <f t="shared" si="48"/>
        <v>0.98953596863152671</v>
      </c>
      <c r="E1563" s="14">
        <f t="shared" si="49"/>
        <v>-1.0519164290393743E-2</v>
      </c>
    </row>
    <row r="1564" spans="1:5" ht="14.25" customHeight="1" x14ac:dyDescent="0.25">
      <c r="A1564" s="2">
        <v>41732</v>
      </c>
      <c r="B1564" s="6">
        <v>169342</v>
      </c>
      <c r="C1564" s="15">
        <v>1486353</v>
      </c>
      <c r="D1564" s="14">
        <f t="shared" si="48"/>
        <v>8.7772259687496312</v>
      </c>
      <c r="E1564" s="14">
        <f t="shared" si="49"/>
        <v>2.1721604088350959</v>
      </c>
    </row>
    <row r="1565" spans="1:5" ht="14.25" customHeight="1" x14ac:dyDescent="0.25">
      <c r="A1565" s="2">
        <v>41733</v>
      </c>
      <c r="B1565" s="6">
        <v>169342</v>
      </c>
      <c r="C1565" s="15">
        <v>775589</v>
      </c>
      <c r="D1565" s="14">
        <f t="shared" si="48"/>
        <v>4.5800155897532804</v>
      </c>
      <c r="E1565" s="14">
        <f t="shared" si="49"/>
        <v>1.5217024019965626</v>
      </c>
    </row>
    <row r="1566" spans="1:5" ht="14.25" customHeight="1" x14ac:dyDescent="0.25">
      <c r="A1566" s="2">
        <v>41734</v>
      </c>
      <c r="B1566" s="6">
        <v>169342</v>
      </c>
      <c r="C1566" s="15">
        <v>168820</v>
      </c>
      <c r="D1566" s="14">
        <f t="shared" si="48"/>
        <v>0.99691748060138652</v>
      </c>
      <c r="E1566" s="14">
        <f t="shared" si="49"/>
        <v>-3.0872801474525944E-3</v>
      </c>
    </row>
    <row r="1567" spans="1:5" ht="14.25" customHeight="1" x14ac:dyDescent="0.25">
      <c r="A1567" s="2">
        <v>41735</v>
      </c>
      <c r="B1567" s="6">
        <v>169342</v>
      </c>
      <c r="C1567" s="15">
        <v>85234</v>
      </c>
      <c r="D1567" s="14">
        <f t="shared" si="48"/>
        <v>0.50332463299122487</v>
      </c>
      <c r="E1567" s="14">
        <f t="shared" si="49"/>
        <v>-0.68651992343856938</v>
      </c>
    </row>
    <row r="1568" spans="1:5" ht="14.25" customHeight="1" x14ac:dyDescent="0.25">
      <c r="A1568" s="2">
        <v>41736</v>
      </c>
      <c r="B1568" s="6">
        <v>169342</v>
      </c>
      <c r="C1568" s="15">
        <v>348948</v>
      </c>
      <c r="D1568" s="14">
        <f t="shared" si="48"/>
        <v>2.060611071086913</v>
      </c>
      <c r="E1568" s="14">
        <f t="shared" si="49"/>
        <v>0.72300257526355449</v>
      </c>
    </row>
    <row r="1569" spans="1:5" ht="14.25" customHeight="1" x14ac:dyDescent="0.25">
      <c r="A1569" s="2">
        <v>41737</v>
      </c>
      <c r="B1569" s="6">
        <v>169342</v>
      </c>
      <c r="C1569" s="15">
        <v>33111</v>
      </c>
      <c r="D1569" s="14">
        <f t="shared" si="48"/>
        <v>0.19552739426722254</v>
      </c>
      <c r="E1569" s="14">
        <f t="shared" si="49"/>
        <v>-1.6320547852441698</v>
      </c>
    </row>
    <row r="1570" spans="1:5" ht="14.25" customHeight="1" x14ac:dyDescent="0.25">
      <c r="A1570" s="2">
        <v>41738</v>
      </c>
      <c r="B1570" s="6">
        <v>169342</v>
      </c>
      <c r="C1570" s="15">
        <v>23429</v>
      </c>
      <c r="D1570" s="14">
        <f t="shared" si="48"/>
        <v>0.1383531551534764</v>
      </c>
      <c r="E1570" s="14">
        <f t="shared" si="49"/>
        <v>-1.9779457674185235</v>
      </c>
    </row>
    <row r="1571" spans="1:5" ht="14.25" customHeight="1" x14ac:dyDescent="0.25">
      <c r="A1571" s="2">
        <v>41739</v>
      </c>
      <c r="B1571" s="6">
        <v>169342</v>
      </c>
      <c r="C1571" s="15">
        <v>69630</v>
      </c>
      <c r="D1571" s="14">
        <f t="shared" si="48"/>
        <v>0.41117974276907088</v>
      </c>
      <c r="E1571" s="14">
        <f t="shared" si="49"/>
        <v>-0.88872482974857114</v>
      </c>
    </row>
    <row r="1572" spans="1:5" ht="14.25" customHeight="1" x14ac:dyDescent="0.25">
      <c r="A1572" s="2">
        <v>41740</v>
      </c>
      <c r="B1572" s="6">
        <v>169342</v>
      </c>
      <c r="C1572" s="15">
        <v>48717</v>
      </c>
      <c r="D1572" s="14">
        <f t="shared" si="48"/>
        <v>0.28768409490852831</v>
      </c>
      <c r="E1572" s="14">
        <f t="shared" si="49"/>
        <v>-1.2458922935519663</v>
      </c>
    </row>
    <row r="1573" spans="1:5" ht="14.25" customHeight="1" x14ac:dyDescent="0.25">
      <c r="A1573" s="2">
        <v>41741</v>
      </c>
      <c r="B1573" s="6">
        <v>169342</v>
      </c>
      <c r="C1573" s="15">
        <v>24253</v>
      </c>
      <c r="D1573" s="14">
        <f t="shared" si="48"/>
        <v>0.14321904784400799</v>
      </c>
      <c r="E1573" s="14">
        <f t="shared" si="49"/>
        <v>-1.9433800176309448</v>
      </c>
    </row>
    <row r="1574" spans="1:5" ht="14.25" customHeight="1" x14ac:dyDescent="0.25">
      <c r="A1574" s="2">
        <v>41742</v>
      </c>
      <c r="B1574" s="6">
        <v>169342</v>
      </c>
      <c r="C1574" s="15">
        <v>7208</v>
      </c>
      <c r="D1574" s="14">
        <f t="shared" si="48"/>
        <v>4.2564750622999609E-2</v>
      </c>
      <c r="E1574" s="14">
        <f t="shared" si="49"/>
        <v>-3.1567288183969899</v>
      </c>
    </row>
    <row r="1575" spans="1:5" ht="14.25" customHeight="1" x14ac:dyDescent="0.25">
      <c r="A1575" s="2">
        <v>41743</v>
      </c>
      <c r="B1575" s="6">
        <v>169342</v>
      </c>
      <c r="C1575" s="15">
        <v>112149</v>
      </c>
      <c r="D1575" s="14">
        <f t="shared" si="48"/>
        <v>0.66226334872624626</v>
      </c>
      <c r="E1575" s="14">
        <f t="shared" si="49"/>
        <v>-0.41209199440607663</v>
      </c>
    </row>
    <row r="1576" spans="1:5" ht="14.25" customHeight="1" x14ac:dyDescent="0.25">
      <c r="A1576" s="2">
        <v>41744</v>
      </c>
      <c r="B1576" s="6">
        <v>169342</v>
      </c>
      <c r="C1576" s="15">
        <v>176625</v>
      </c>
      <c r="D1576" s="14">
        <f t="shared" si="48"/>
        <v>1.0430076413411913</v>
      </c>
      <c r="E1576" s="14">
        <f t="shared" si="49"/>
        <v>4.2108502301665116E-2</v>
      </c>
    </row>
    <row r="1577" spans="1:5" ht="14.25" customHeight="1" x14ac:dyDescent="0.25">
      <c r="A1577" s="2">
        <v>41745</v>
      </c>
      <c r="B1577" s="6">
        <v>169342</v>
      </c>
      <c r="C1577" s="15">
        <v>38632</v>
      </c>
      <c r="D1577" s="14">
        <f t="shared" si="48"/>
        <v>0.22813005633569935</v>
      </c>
      <c r="E1577" s="14">
        <f t="shared" si="49"/>
        <v>-1.4778393901317857</v>
      </c>
    </row>
    <row r="1578" spans="1:5" ht="14.25" customHeight="1" x14ac:dyDescent="0.25">
      <c r="A1578" s="2">
        <v>41746</v>
      </c>
      <c r="B1578" s="6">
        <v>169342</v>
      </c>
      <c r="C1578" s="15">
        <v>82711</v>
      </c>
      <c r="D1578" s="14">
        <f t="shared" si="48"/>
        <v>0.48842578923125984</v>
      </c>
      <c r="E1578" s="14">
        <f t="shared" si="49"/>
        <v>-0.71656773463583534</v>
      </c>
    </row>
    <row r="1579" spans="1:5" ht="14.25" customHeight="1" x14ac:dyDescent="0.25">
      <c r="A1579" s="2">
        <v>41747</v>
      </c>
      <c r="B1579" s="6">
        <v>169342</v>
      </c>
      <c r="C1579" s="15">
        <v>25780</v>
      </c>
      <c r="D1579" s="14">
        <f t="shared" si="48"/>
        <v>0.15223630286638873</v>
      </c>
      <c r="E1579" s="14">
        <f t="shared" si="49"/>
        <v>-1.8823213411919852</v>
      </c>
    </row>
    <row r="1580" spans="1:5" ht="14.25" customHeight="1" x14ac:dyDescent="0.25">
      <c r="A1580" s="2">
        <v>41748</v>
      </c>
      <c r="B1580" s="6">
        <v>169342</v>
      </c>
      <c r="C1580" s="15">
        <v>21673</v>
      </c>
      <c r="D1580" s="14">
        <f t="shared" si="48"/>
        <v>0.12798360713821733</v>
      </c>
      <c r="E1580" s="14">
        <f t="shared" si="49"/>
        <v>-2.0558530924967613</v>
      </c>
    </row>
    <row r="1581" spans="1:5" ht="14.25" customHeight="1" x14ac:dyDescent="0.25">
      <c r="A1581" s="2">
        <v>41749</v>
      </c>
      <c r="B1581" s="6">
        <v>169342</v>
      </c>
      <c r="C1581" s="15">
        <v>4617</v>
      </c>
      <c r="D1581" s="14">
        <f t="shared" si="48"/>
        <v>2.7264352611874196E-2</v>
      </c>
      <c r="E1581" s="14">
        <f t="shared" si="49"/>
        <v>-3.6021751951781744</v>
      </c>
    </row>
    <row r="1582" spans="1:5" ht="14.25" customHeight="1" x14ac:dyDescent="0.25">
      <c r="A1582" s="2">
        <v>41750</v>
      </c>
      <c r="B1582" s="6">
        <v>169342</v>
      </c>
      <c r="C1582" s="15">
        <v>350322</v>
      </c>
      <c r="D1582" s="14">
        <f t="shared" si="48"/>
        <v>2.0687248290441826</v>
      </c>
      <c r="E1582" s="14">
        <f t="shared" si="49"/>
        <v>0.72693239283981648</v>
      </c>
    </row>
    <row r="1583" spans="1:5" ht="14.25" customHeight="1" x14ac:dyDescent="0.25">
      <c r="A1583" s="2">
        <v>41751</v>
      </c>
      <c r="B1583" s="6">
        <v>169342</v>
      </c>
      <c r="C1583" s="15">
        <v>11217</v>
      </c>
      <c r="D1583" s="14">
        <f t="shared" si="48"/>
        <v>6.6238735812733998E-2</v>
      </c>
      <c r="E1583" s="14">
        <f t="shared" si="49"/>
        <v>-2.71448985403994</v>
      </c>
    </row>
    <row r="1584" spans="1:5" ht="14.25" customHeight="1" x14ac:dyDescent="0.25">
      <c r="A1584" s="2">
        <v>41752</v>
      </c>
      <c r="B1584" s="6">
        <v>169342</v>
      </c>
      <c r="C1584" s="15">
        <v>10977</v>
      </c>
      <c r="D1584" s="14">
        <f t="shared" si="48"/>
        <v>6.482148551452091E-2</v>
      </c>
      <c r="E1584" s="14">
        <f t="shared" si="49"/>
        <v>-2.7361181639978471</v>
      </c>
    </row>
    <row r="1585" spans="1:5" ht="14.25" customHeight="1" x14ac:dyDescent="0.25">
      <c r="A1585" s="2">
        <v>41753</v>
      </c>
      <c r="B1585" s="6">
        <v>169342</v>
      </c>
      <c r="C1585" s="15">
        <v>86474</v>
      </c>
      <c r="D1585" s="14">
        <f t="shared" si="48"/>
        <v>0.51064709286532584</v>
      </c>
      <c r="E1585" s="14">
        <f t="shared" si="49"/>
        <v>-0.67207654798250649</v>
      </c>
    </row>
    <row r="1586" spans="1:5" ht="14.25" customHeight="1" x14ac:dyDescent="0.25">
      <c r="A1586" s="2">
        <v>41754</v>
      </c>
      <c r="B1586" s="6">
        <v>169342</v>
      </c>
      <c r="C1586" s="15">
        <v>74776</v>
      </c>
      <c r="D1586" s="14">
        <f t="shared" si="48"/>
        <v>0.44156795124658976</v>
      </c>
      <c r="E1586" s="14">
        <f t="shared" si="49"/>
        <v>-0.81742336082274414</v>
      </c>
    </row>
    <row r="1587" spans="1:5" ht="14.25" customHeight="1" x14ac:dyDescent="0.25">
      <c r="A1587" s="2">
        <v>41755</v>
      </c>
      <c r="B1587" s="6">
        <v>169342</v>
      </c>
      <c r="C1587" s="15">
        <v>24206</v>
      </c>
      <c r="D1587" s="14">
        <f t="shared" si="48"/>
        <v>0.14294150299394126</v>
      </c>
      <c r="E1587" s="14">
        <f t="shared" si="49"/>
        <v>-1.9453198023866143</v>
      </c>
    </row>
    <row r="1588" spans="1:5" ht="14.25" customHeight="1" x14ac:dyDescent="0.25">
      <c r="A1588" s="2">
        <v>41756</v>
      </c>
      <c r="B1588" s="6">
        <v>169342</v>
      </c>
      <c r="C1588" s="15">
        <v>206948</v>
      </c>
      <c r="D1588" s="14">
        <f t="shared" si="48"/>
        <v>1.2220713113108383</v>
      </c>
      <c r="E1588" s="14">
        <f t="shared" si="49"/>
        <v>0.20054721527492708</v>
      </c>
    </row>
    <row r="1589" spans="1:5" ht="14.25" customHeight="1" x14ac:dyDescent="0.25">
      <c r="A1589" s="2">
        <v>41757</v>
      </c>
      <c r="B1589" s="6">
        <v>169342</v>
      </c>
      <c r="C1589" s="15">
        <v>130811</v>
      </c>
      <c r="D1589" s="14">
        <f t="shared" si="48"/>
        <v>0.77246636983146533</v>
      </c>
      <c r="E1589" s="14">
        <f t="shared" si="49"/>
        <v>-0.25816680535662767</v>
      </c>
    </row>
    <row r="1590" spans="1:5" ht="14.25" customHeight="1" x14ac:dyDescent="0.25">
      <c r="A1590" s="2">
        <v>41758</v>
      </c>
      <c r="B1590" s="6">
        <v>169342</v>
      </c>
      <c r="C1590" s="15">
        <v>527983</v>
      </c>
      <c r="D1590" s="14">
        <f t="shared" si="48"/>
        <v>3.1178502675059936</v>
      </c>
      <c r="E1590" s="14">
        <f t="shared" si="49"/>
        <v>1.1371437475152044</v>
      </c>
    </row>
    <row r="1591" spans="1:5" ht="14.25" customHeight="1" x14ac:dyDescent="0.25">
      <c r="A1591" s="2">
        <v>41759</v>
      </c>
      <c r="B1591" s="6">
        <v>169342</v>
      </c>
      <c r="C1591" s="15">
        <v>301743</v>
      </c>
      <c r="D1591" s="14">
        <f t="shared" si="48"/>
        <v>1.781855653057127</v>
      </c>
      <c r="E1591" s="14">
        <f t="shared" si="49"/>
        <v>0.5776553229939374</v>
      </c>
    </row>
    <row r="1592" spans="1:5" ht="14.25" customHeight="1" x14ac:dyDescent="0.25">
      <c r="A1592" s="2">
        <v>41760</v>
      </c>
      <c r="B1592" s="6">
        <v>169342</v>
      </c>
      <c r="C1592" s="15">
        <v>34816</v>
      </c>
      <c r="D1592" s="14">
        <f t="shared" si="48"/>
        <v>0.20559577659411132</v>
      </c>
      <c r="E1592" s="14">
        <f t="shared" si="49"/>
        <v>-1.5818432874695489</v>
      </c>
    </row>
    <row r="1593" spans="1:5" ht="14.25" customHeight="1" x14ac:dyDescent="0.25">
      <c r="A1593" s="2">
        <v>41761</v>
      </c>
      <c r="B1593" s="6">
        <v>169342</v>
      </c>
      <c r="C1593" s="15">
        <v>10278</v>
      </c>
      <c r="D1593" s="14">
        <f t="shared" si="48"/>
        <v>6.0693744020975306E-2</v>
      </c>
      <c r="E1593" s="14">
        <f t="shared" si="49"/>
        <v>-2.8019146501329888</v>
      </c>
    </row>
    <row r="1594" spans="1:5" ht="14.25" customHeight="1" x14ac:dyDescent="0.25">
      <c r="A1594" s="2">
        <v>41762</v>
      </c>
      <c r="B1594" s="6">
        <v>169342</v>
      </c>
      <c r="C1594" s="15">
        <v>38292</v>
      </c>
      <c r="D1594" s="14">
        <f t="shared" si="48"/>
        <v>0.22612228507989748</v>
      </c>
      <c r="E1594" s="14">
        <f t="shared" si="49"/>
        <v>-1.4866793416189197</v>
      </c>
    </row>
    <row r="1595" spans="1:5" ht="14.25" customHeight="1" x14ac:dyDescent="0.25">
      <c r="A1595" s="2">
        <v>41763</v>
      </c>
      <c r="B1595" s="6">
        <v>169342</v>
      </c>
      <c r="C1595" s="15">
        <v>43208</v>
      </c>
      <c r="D1595" s="14">
        <f t="shared" si="48"/>
        <v>0.25515229535496214</v>
      </c>
      <c r="E1595" s="14">
        <f t="shared" si="49"/>
        <v>-1.3658946754124366</v>
      </c>
    </row>
    <row r="1596" spans="1:5" ht="14.25" customHeight="1" x14ac:dyDescent="0.25">
      <c r="A1596" s="2">
        <v>41764</v>
      </c>
      <c r="B1596" s="6">
        <v>169342</v>
      </c>
      <c r="C1596" s="15">
        <v>50302</v>
      </c>
      <c r="D1596" s="14">
        <f t="shared" si="48"/>
        <v>0.29704385208631057</v>
      </c>
      <c r="E1596" s="14">
        <f t="shared" si="49"/>
        <v>-1.2138755009563862</v>
      </c>
    </row>
    <row r="1597" spans="1:5" ht="14.25" customHeight="1" x14ac:dyDescent="0.25">
      <c r="A1597" s="2">
        <v>41765</v>
      </c>
      <c r="B1597" s="6">
        <v>169342</v>
      </c>
      <c r="C1597" s="15">
        <v>156041</v>
      </c>
      <c r="D1597" s="14">
        <f t="shared" si="48"/>
        <v>0.92145480743111574</v>
      </c>
      <c r="E1597" s="14">
        <f t="shared" si="49"/>
        <v>-8.1801545471929665E-2</v>
      </c>
    </row>
    <row r="1598" spans="1:5" ht="14.25" customHeight="1" x14ac:dyDescent="0.25">
      <c r="A1598" s="2">
        <v>41766</v>
      </c>
      <c r="B1598" s="6">
        <v>169342</v>
      </c>
      <c r="C1598" s="15">
        <v>212926</v>
      </c>
      <c r="D1598" s="14">
        <f t="shared" si="48"/>
        <v>1.2573726541554959</v>
      </c>
      <c r="E1598" s="14">
        <f t="shared" si="49"/>
        <v>0.22902434880246378</v>
      </c>
    </row>
    <row r="1599" spans="1:5" ht="14.25" customHeight="1" x14ac:dyDescent="0.25">
      <c r="A1599" s="2">
        <v>41767</v>
      </c>
      <c r="B1599" s="6">
        <v>169342</v>
      </c>
      <c r="C1599" s="15">
        <v>47765</v>
      </c>
      <c r="D1599" s="14">
        <f t="shared" si="48"/>
        <v>0.28206233539228309</v>
      </c>
      <c r="E1599" s="14">
        <f t="shared" si="49"/>
        <v>-1.2656271849810548</v>
      </c>
    </row>
    <row r="1600" spans="1:5" ht="14.25" customHeight="1" x14ac:dyDescent="0.25">
      <c r="A1600" s="2">
        <v>41768</v>
      </c>
      <c r="B1600" s="6">
        <v>169342</v>
      </c>
      <c r="C1600" s="15">
        <v>44645</v>
      </c>
      <c r="D1600" s="14">
        <f t="shared" si="48"/>
        <v>0.26363808151551299</v>
      </c>
      <c r="E1600" s="14">
        <f t="shared" si="49"/>
        <v>-1.3331780197338468</v>
      </c>
    </row>
    <row r="1601" spans="1:5" ht="14.25" customHeight="1" x14ac:dyDescent="0.25">
      <c r="A1601" s="2">
        <v>41769</v>
      </c>
      <c r="B1601" s="6">
        <v>169342</v>
      </c>
      <c r="C1601" s="15">
        <v>102073</v>
      </c>
      <c r="D1601" s="14">
        <f t="shared" si="48"/>
        <v>0.6027624570396003</v>
      </c>
      <c r="E1601" s="14">
        <f t="shared" si="49"/>
        <v>-0.50623209512553979</v>
      </c>
    </row>
    <row r="1602" spans="1:5" ht="14.25" customHeight="1" x14ac:dyDescent="0.25">
      <c r="A1602" s="2">
        <v>41770</v>
      </c>
      <c r="B1602" s="6">
        <v>169342</v>
      </c>
      <c r="C1602" s="15">
        <v>87896</v>
      </c>
      <c r="D1602" s="14">
        <f t="shared" si="48"/>
        <v>0.5190443008822383</v>
      </c>
      <c r="E1602" s="14">
        <f t="shared" si="49"/>
        <v>-0.65576604130444671</v>
      </c>
    </row>
    <row r="1603" spans="1:5" ht="14.25" customHeight="1" x14ac:dyDescent="0.25">
      <c r="A1603" s="2">
        <v>41771</v>
      </c>
      <c r="B1603" s="6">
        <v>169342</v>
      </c>
      <c r="C1603" s="15">
        <v>21836</v>
      </c>
      <c r="D1603" s="14">
        <f t="shared" si="48"/>
        <v>0.12894615629908707</v>
      </c>
      <c r="E1603" s="14">
        <f t="shared" si="49"/>
        <v>-2.0483603547835152</v>
      </c>
    </row>
    <row r="1604" spans="1:5" ht="14.25" customHeight="1" x14ac:dyDescent="0.25">
      <c r="A1604" s="2">
        <v>41772</v>
      </c>
      <c r="B1604" s="6">
        <v>169342</v>
      </c>
      <c r="C1604" s="15">
        <v>176945</v>
      </c>
      <c r="D1604" s="14">
        <f t="shared" si="48"/>
        <v>1.0448973084054753</v>
      </c>
      <c r="E1604" s="14">
        <f t="shared" si="49"/>
        <v>4.3918611119569115E-2</v>
      </c>
    </row>
    <row r="1605" spans="1:5" ht="14.25" customHeight="1" x14ac:dyDescent="0.25">
      <c r="A1605" s="2">
        <v>41773</v>
      </c>
      <c r="B1605" s="6">
        <v>169342</v>
      </c>
      <c r="C1605" s="15">
        <v>75514</v>
      </c>
      <c r="D1605" s="14">
        <f t="shared" si="48"/>
        <v>0.445925995913595</v>
      </c>
      <c r="E1605" s="14">
        <f t="shared" si="49"/>
        <v>-0.80760226917457467</v>
      </c>
    </row>
    <row r="1606" spans="1:5" ht="14.25" customHeight="1" x14ac:dyDescent="0.25">
      <c r="A1606" s="2">
        <v>41774</v>
      </c>
      <c r="B1606" s="6">
        <v>169342</v>
      </c>
      <c r="C1606" s="15">
        <v>558720</v>
      </c>
      <c r="D1606" s="14">
        <f t="shared" si="48"/>
        <v>3.2993586942400586</v>
      </c>
      <c r="E1606" s="14">
        <f t="shared" si="49"/>
        <v>1.1937281145081562</v>
      </c>
    </row>
    <row r="1607" spans="1:5" ht="14.25" customHeight="1" x14ac:dyDescent="0.25">
      <c r="A1607" s="2">
        <v>41775</v>
      </c>
      <c r="B1607" s="6">
        <v>169342</v>
      </c>
      <c r="C1607" s="15">
        <v>228226</v>
      </c>
      <c r="D1607" s="14">
        <f t="shared" si="48"/>
        <v>1.34772236066658</v>
      </c>
      <c r="E1607" s="14">
        <f t="shared" si="49"/>
        <v>0.29841602737944312</v>
      </c>
    </row>
    <row r="1608" spans="1:5" ht="14.25" customHeight="1" x14ac:dyDescent="0.25">
      <c r="A1608" s="2">
        <v>41776</v>
      </c>
      <c r="B1608" s="6">
        <v>169342</v>
      </c>
      <c r="C1608" s="15">
        <v>59058</v>
      </c>
      <c r="D1608" s="14">
        <f t="shared" si="48"/>
        <v>0.34874986713278455</v>
      </c>
      <c r="E1608" s="14">
        <f t="shared" si="49"/>
        <v>-1.0534003268278971</v>
      </c>
    </row>
    <row r="1609" spans="1:5" ht="14.25" customHeight="1" x14ac:dyDescent="0.25">
      <c r="A1609" s="2">
        <v>41777</v>
      </c>
      <c r="B1609" s="6">
        <v>169342</v>
      </c>
      <c r="C1609" s="15">
        <v>1916</v>
      </c>
      <c r="D1609" s="14">
        <f t="shared" si="48"/>
        <v>1.1314381547401118E-2</v>
      </c>
      <c r="E1609" s="14">
        <f t="shared" si="49"/>
        <v>-4.4816806591543576</v>
      </c>
    </row>
    <row r="1610" spans="1:5" ht="14.25" customHeight="1" x14ac:dyDescent="0.25">
      <c r="A1610" s="2">
        <v>41778</v>
      </c>
      <c r="B1610" s="6">
        <v>169342</v>
      </c>
      <c r="C1610" s="15">
        <v>29923</v>
      </c>
      <c r="D1610" s="14">
        <f t="shared" si="48"/>
        <v>0.17670158613929207</v>
      </c>
      <c r="E1610" s="14">
        <f t="shared" si="49"/>
        <v>-1.7332929232435086</v>
      </c>
    </row>
    <row r="1611" spans="1:5" ht="14.25" customHeight="1" x14ac:dyDescent="0.25">
      <c r="A1611" s="2">
        <v>41779</v>
      </c>
      <c r="B1611" s="6">
        <v>169342</v>
      </c>
      <c r="C1611" s="15">
        <v>124246</v>
      </c>
      <c r="D1611" s="14">
        <f t="shared" ref="D1611:D1674" si="50">C1611/B1611</f>
        <v>0.73369866896576164</v>
      </c>
      <c r="E1611" s="14">
        <f t="shared" si="49"/>
        <v>-0.30965686740345288</v>
      </c>
    </row>
    <row r="1612" spans="1:5" ht="14.25" customHeight="1" x14ac:dyDescent="0.25">
      <c r="A1612" s="2">
        <v>41780</v>
      </c>
      <c r="B1612" s="6">
        <v>169342</v>
      </c>
      <c r="C1612" s="15">
        <v>4039872</v>
      </c>
      <c r="D1612" s="14">
        <f t="shared" si="50"/>
        <v>23.856290819761192</v>
      </c>
      <c r="E1612" s="14">
        <f t="shared" ref="E1612:E1675" si="51">LN(D1612)</f>
        <v>3.1720479485819304</v>
      </c>
    </row>
    <row r="1613" spans="1:5" ht="14.25" customHeight="1" x14ac:dyDescent="0.25">
      <c r="A1613" s="2">
        <v>41781</v>
      </c>
      <c r="B1613" s="6">
        <v>169342</v>
      </c>
      <c r="C1613" s="15">
        <v>664324</v>
      </c>
      <c r="D1613" s="14">
        <f t="shared" si="50"/>
        <v>3.9229724462921189</v>
      </c>
      <c r="E1613" s="14">
        <f t="shared" si="51"/>
        <v>1.3668496435708657</v>
      </c>
    </row>
    <row r="1614" spans="1:5" ht="14.25" customHeight="1" x14ac:dyDescent="0.25">
      <c r="A1614" s="2">
        <v>41782</v>
      </c>
      <c r="B1614" s="6">
        <v>169342</v>
      </c>
      <c r="C1614" s="15">
        <v>211702</v>
      </c>
      <c r="D1614" s="14">
        <f t="shared" si="50"/>
        <v>1.2501446776346092</v>
      </c>
      <c r="E1614" s="14">
        <f t="shared" si="51"/>
        <v>0.22325928672429618</v>
      </c>
    </row>
    <row r="1615" spans="1:5" ht="14.25" customHeight="1" x14ac:dyDescent="0.25">
      <c r="A1615" s="2">
        <v>41783</v>
      </c>
      <c r="B1615" s="6">
        <v>169342</v>
      </c>
      <c r="C1615" s="15">
        <v>33913</v>
      </c>
      <c r="D1615" s="14">
        <f t="shared" si="50"/>
        <v>0.20026337234708461</v>
      </c>
      <c r="E1615" s="14">
        <f t="shared" si="51"/>
        <v>-1.6081219170006427</v>
      </c>
    </row>
    <row r="1616" spans="1:5" ht="14.25" customHeight="1" x14ac:dyDescent="0.25">
      <c r="A1616" s="2">
        <v>41784</v>
      </c>
      <c r="B1616" s="6">
        <v>169342</v>
      </c>
      <c r="C1616" s="15">
        <v>4514</v>
      </c>
      <c r="D1616" s="14">
        <f t="shared" si="50"/>
        <v>2.6656116025557747E-2</v>
      </c>
      <c r="E1616" s="14">
        <f t="shared" si="51"/>
        <v>-3.6247366603076827</v>
      </c>
    </row>
    <row r="1617" spans="1:5" ht="14.25" customHeight="1" x14ac:dyDescent="0.25">
      <c r="A1617" s="2">
        <v>41785</v>
      </c>
      <c r="B1617" s="6">
        <v>169342</v>
      </c>
      <c r="C1617" s="15">
        <v>12045</v>
      </c>
      <c r="D1617" s="14">
        <f t="shared" si="50"/>
        <v>7.1128249341569139E-2</v>
      </c>
      <c r="E1617" s="14">
        <f t="shared" si="51"/>
        <v>-2.6432707026361917</v>
      </c>
    </row>
    <row r="1618" spans="1:5" ht="14.25" customHeight="1" x14ac:dyDescent="0.25">
      <c r="A1618" s="2">
        <v>41786</v>
      </c>
      <c r="B1618" s="6">
        <v>169342</v>
      </c>
      <c r="C1618" s="15">
        <v>394243</v>
      </c>
      <c r="D1618" s="14">
        <f t="shared" si="50"/>
        <v>2.328087538826753</v>
      </c>
      <c r="E1618" s="14">
        <f t="shared" si="51"/>
        <v>0.84504713175104318</v>
      </c>
    </row>
    <row r="1619" spans="1:5" ht="14.25" customHeight="1" x14ac:dyDescent="0.25">
      <c r="A1619" s="2">
        <v>41787</v>
      </c>
      <c r="B1619" s="6">
        <v>169342</v>
      </c>
      <c r="C1619" s="15">
        <v>302551</v>
      </c>
      <c r="D1619" s="14">
        <f t="shared" si="50"/>
        <v>1.7866270623944445</v>
      </c>
      <c r="E1619" s="14">
        <f t="shared" si="51"/>
        <v>0.5803295195986452</v>
      </c>
    </row>
    <row r="1620" spans="1:5" ht="14.25" customHeight="1" x14ac:dyDescent="0.25">
      <c r="A1620" s="2">
        <v>41788</v>
      </c>
      <c r="B1620" s="6">
        <v>169342</v>
      </c>
      <c r="C1620" s="15">
        <v>122067</v>
      </c>
      <c r="D1620" s="14">
        <f t="shared" si="50"/>
        <v>0.72083121729990196</v>
      </c>
      <c r="E1620" s="14">
        <f t="shared" si="51"/>
        <v>-0.32735026438622933</v>
      </c>
    </row>
    <row r="1621" spans="1:5" ht="14.25" customHeight="1" x14ac:dyDescent="0.25">
      <c r="A1621" s="2">
        <v>41789</v>
      </c>
      <c r="B1621" s="6">
        <v>169342</v>
      </c>
      <c r="C1621" s="15">
        <v>78328</v>
      </c>
      <c r="D1621" s="14">
        <f t="shared" si="50"/>
        <v>0.46254325566014337</v>
      </c>
      <c r="E1621" s="14">
        <f t="shared" si="51"/>
        <v>-0.77101520065125628</v>
      </c>
    </row>
    <row r="1622" spans="1:5" ht="14.25" customHeight="1" x14ac:dyDescent="0.25">
      <c r="A1622" s="2">
        <v>41790</v>
      </c>
      <c r="B1622" s="6">
        <v>169342</v>
      </c>
      <c r="C1622" s="15">
        <v>115120</v>
      </c>
      <c r="D1622" s="14">
        <f t="shared" si="50"/>
        <v>0.67980772637620912</v>
      </c>
      <c r="E1622" s="14">
        <f t="shared" si="51"/>
        <v>-0.38594527612391405</v>
      </c>
    </row>
    <row r="1623" spans="1:5" ht="14.25" customHeight="1" x14ac:dyDescent="0.25">
      <c r="A1623" s="2">
        <v>41791</v>
      </c>
      <c r="B1623" s="6">
        <v>169342</v>
      </c>
      <c r="C1623" s="15">
        <v>223899</v>
      </c>
      <c r="D1623" s="14">
        <f t="shared" si="50"/>
        <v>1.3221705188317134</v>
      </c>
      <c r="E1623" s="14">
        <f t="shared" si="51"/>
        <v>0.27927471861211978</v>
      </c>
    </row>
    <row r="1624" spans="1:5" ht="14.25" customHeight="1" x14ac:dyDescent="0.25">
      <c r="A1624" s="2">
        <v>41792</v>
      </c>
      <c r="B1624" s="6">
        <v>169342</v>
      </c>
      <c r="C1624" s="15">
        <v>448626</v>
      </c>
      <c r="D1624" s="14">
        <f t="shared" si="50"/>
        <v>2.6492305511922618</v>
      </c>
      <c r="E1624" s="14">
        <f t="shared" si="51"/>
        <v>0.97426923979541746</v>
      </c>
    </row>
    <row r="1625" spans="1:5" ht="14.25" customHeight="1" x14ac:dyDescent="0.25">
      <c r="A1625" s="2">
        <v>41793</v>
      </c>
      <c r="B1625" s="6">
        <v>169342</v>
      </c>
      <c r="C1625" s="15">
        <v>70812</v>
      </c>
      <c r="D1625" s="14">
        <f t="shared" si="50"/>
        <v>0.41815970048777029</v>
      </c>
      <c r="E1625" s="14">
        <f t="shared" si="51"/>
        <v>-0.87189186083999448</v>
      </c>
    </row>
    <row r="1626" spans="1:5" ht="14.25" customHeight="1" x14ac:dyDescent="0.25">
      <c r="A1626" s="2">
        <v>41794</v>
      </c>
      <c r="B1626" s="6">
        <v>169342</v>
      </c>
      <c r="C1626" s="15">
        <v>720800</v>
      </c>
      <c r="D1626" s="14">
        <f t="shared" si="50"/>
        <v>4.2564750622999608</v>
      </c>
      <c r="E1626" s="14">
        <f t="shared" si="51"/>
        <v>1.4484413675911016</v>
      </c>
    </row>
    <row r="1627" spans="1:5" ht="14.25" customHeight="1" x14ac:dyDescent="0.25">
      <c r="A1627" s="2">
        <v>41795</v>
      </c>
      <c r="B1627" s="6">
        <v>169342</v>
      </c>
      <c r="C1627" s="15">
        <v>929565</v>
      </c>
      <c r="D1627" s="14">
        <f t="shared" si="50"/>
        <v>5.4892761394101877</v>
      </c>
      <c r="E1627" s="14">
        <f t="shared" si="51"/>
        <v>1.7027963960834089</v>
      </c>
    </row>
    <row r="1628" spans="1:5" ht="14.25" customHeight="1" x14ac:dyDescent="0.25">
      <c r="A1628" s="2">
        <v>41796</v>
      </c>
      <c r="B1628" s="6">
        <v>169342</v>
      </c>
      <c r="C1628" s="15">
        <v>13271</v>
      </c>
      <c r="D1628" s="14">
        <f t="shared" si="50"/>
        <v>7.8368036281607628E-2</v>
      </c>
      <c r="E1628" s="14">
        <f t="shared" si="51"/>
        <v>-2.5463391352479143</v>
      </c>
    </row>
    <row r="1629" spans="1:5" ht="14.25" customHeight="1" x14ac:dyDescent="0.25">
      <c r="A1629" s="2">
        <v>41797</v>
      </c>
      <c r="B1629" s="6">
        <v>169342</v>
      </c>
      <c r="C1629" s="15">
        <v>178144</v>
      </c>
      <c r="D1629" s="14">
        <f t="shared" si="50"/>
        <v>1.0519776546869648</v>
      </c>
      <c r="E1629" s="14">
        <f t="shared" si="51"/>
        <v>5.0671873298070755E-2</v>
      </c>
    </row>
    <row r="1630" spans="1:5" ht="14.25" customHeight="1" x14ac:dyDescent="0.25">
      <c r="A1630" s="2">
        <v>41798</v>
      </c>
      <c r="B1630" s="6">
        <v>169342</v>
      </c>
      <c r="C1630" s="15">
        <v>53019</v>
      </c>
      <c r="D1630" s="14">
        <f t="shared" si="50"/>
        <v>0.31308830650399783</v>
      </c>
      <c r="E1630" s="14">
        <f t="shared" si="51"/>
        <v>-1.1612699988272568</v>
      </c>
    </row>
    <row r="1631" spans="1:5" ht="14.25" customHeight="1" x14ac:dyDescent="0.25">
      <c r="A1631" s="2">
        <v>41799</v>
      </c>
      <c r="B1631" s="6">
        <v>169342</v>
      </c>
      <c r="C1631" s="15">
        <v>48549</v>
      </c>
      <c r="D1631" s="14">
        <f t="shared" si="50"/>
        <v>0.28669201969977914</v>
      </c>
      <c r="E1631" s="14">
        <f t="shared" si="51"/>
        <v>-1.2493467415001684</v>
      </c>
    </row>
    <row r="1632" spans="1:5" ht="14.25" customHeight="1" x14ac:dyDescent="0.25">
      <c r="A1632" s="2">
        <v>41800</v>
      </c>
      <c r="B1632" s="6">
        <v>169342</v>
      </c>
      <c r="C1632" s="15">
        <v>37083263</v>
      </c>
      <c r="D1632" s="14">
        <f t="shared" si="50"/>
        <v>218.98443977276753</v>
      </c>
      <c r="E1632" s="14">
        <f t="shared" si="51"/>
        <v>5.3890006760263383</v>
      </c>
    </row>
    <row r="1633" spans="1:5" ht="14.25" customHeight="1" x14ac:dyDescent="0.25">
      <c r="A1633" s="2">
        <v>41801</v>
      </c>
      <c r="B1633" s="6">
        <v>169342</v>
      </c>
      <c r="C1633" s="15">
        <v>2604744</v>
      </c>
      <c r="D1633" s="14">
        <f t="shared" si="50"/>
        <v>15.381559211536418</v>
      </c>
      <c r="E1633" s="14">
        <f t="shared" si="51"/>
        <v>2.7331693381025941</v>
      </c>
    </row>
    <row r="1634" spans="1:5" ht="14.25" customHeight="1" x14ac:dyDescent="0.25">
      <c r="A1634" s="2">
        <v>41802</v>
      </c>
      <c r="B1634" s="6">
        <v>169342</v>
      </c>
      <c r="C1634" s="15">
        <v>961687</v>
      </c>
      <c r="D1634" s="14">
        <f t="shared" si="50"/>
        <v>5.6789632814068574</v>
      </c>
      <c r="E1634" s="14">
        <f t="shared" si="51"/>
        <v>1.7367686951950227</v>
      </c>
    </row>
    <row r="1635" spans="1:5" ht="14.25" customHeight="1" x14ac:dyDescent="0.25">
      <c r="A1635" s="2">
        <v>41803</v>
      </c>
      <c r="B1635" s="6">
        <v>169342</v>
      </c>
      <c r="C1635" s="15">
        <v>250446</v>
      </c>
      <c r="D1635" s="14">
        <f t="shared" si="50"/>
        <v>1.478936117442808</v>
      </c>
      <c r="E1635" s="14">
        <f t="shared" si="51"/>
        <v>0.39132298972131063</v>
      </c>
    </row>
    <row r="1636" spans="1:5" ht="14.25" customHeight="1" x14ac:dyDescent="0.25">
      <c r="A1636" s="2">
        <v>41804</v>
      </c>
      <c r="B1636" s="6">
        <v>169342</v>
      </c>
      <c r="C1636" s="15">
        <v>77308</v>
      </c>
      <c r="D1636" s="14">
        <f t="shared" si="50"/>
        <v>0.45651994189273776</v>
      </c>
      <c r="E1636" s="14">
        <f t="shared" si="51"/>
        <v>-0.78412289557980519</v>
      </c>
    </row>
    <row r="1637" spans="1:5" ht="14.25" customHeight="1" x14ac:dyDescent="0.25">
      <c r="A1637" s="2">
        <v>41805</v>
      </c>
      <c r="B1637" s="6">
        <v>169342</v>
      </c>
      <c r="C1637" s="15">
        <v>593482</v>
      </c>
      <c r="D1637" s="14">
        <f t="shared" si="50"/>
        <v>3.504635589517072</v>
      </c>
      <c r="E1637" s="14">
        <f t="shared" si="51"/>
        <v>1.2540865463273827</v>
      </c>
    </row>
    <row r="1638" spans="1:5" ht="14.25" customHeight="1" x14ac:dyDescent="0.25">
      <c r="A1638" s="2">
        <v>41806</v>
      </c>
      <c r="B1638" s="6">
        <v>169342</v>
      </c>
      <c r="C1638" s="15">
        <v>93480</v>
      </c>
      <c r="D1638" s="14">
        <f t="shared" si="50"/>
        <v>0.55201899115399611</v>
      </c>
      <c r="E1638" s="14">
        <f t="shared" si="51"/>
        <v>-0.59417282903236912</v>
      </c>
    </row>
    <row r="1639" spans="1:5" ht="14.25" customHeight="1" x14ac:dyDescent="0.25">
      <c r="A1639" s="2">
        <v>41807</v>
      </c>
      <c r="B1639" s="6">
        <v>169342</v>
      </c>
      <c r="C1639" s="15">
        <v>261019</v>
      </c>
      <c r="D1639" s="14">
        <f t="shared" si="50"/>
        <v>1.5413718982886702</v>
      </c>
      <c r="E1639" s="14">
        <f t="shared" si="51"/>
        <v>0.43267286290496448</v>
      </c>
    </row>
    <row r="1640" spans="1:5" ht="14.25" customHeight="1" x14ac:dyDescent="0.25">
      <c r="A1640" s="2">
        <v>41808</v>
      </c>
      <c r="B1640" s="6">
        <v>169342</v>
      </c>
      <c r="C1640" s="15">
        <v>271988</v>
      </c>
      <c r="D1640" s="14">
        <f t="shared" si="50"/>
        <v>1.6061461421265841</v>
      </c>
      <c r="E1640" s="14">
        <f t="shared" si="51"/>
        <v>0.47383760897270005</v>
      </c>
    </row>
    <row r="1641" spans="1:5" ht="14.25" customHeight="1" x14ac:dyDescent="0.25">
      <c r="A1641" s="2">
        <v>41809</v>
      </c>
      <c r="B1641" s="6">
        <v>169342</v>
      </c>
      <c r="C1641" s="15">
        <v>1889347</v>
      </c>
      <c r="D1641" s="14">
        <f t="shared" si="50"/>
        <v>11.156989996574978</v>
      </c>
      <c r="E1641" s="14">
        <f t="shared" si="51"/>
        <v>2.4120662070053687</v>
      </c>
    </row>
    <row r="1642" spans="1:5" ht="14.25" customHeight="1" x14ac:dyDescent="0.25">
      <c r="A1642" s="2">
        <v>41810</v>
      </c>
      <c r="B1642" s="6">
        <v>169342</v>
      </c>
      <c r="C1642" s="15">
        <v>526056</v>
      </c>
      <c r="D1642" s="14">
        <f t="shared" si="50"/>
        <v>3.1064709286532577</v>
      </c>
      <c r="E1642" s="14">
        <f t="shared" si="51"/>
        <v>1.1334873322461338</v>
      </c>
    </row>
    <row r="1643" spans="1:5" ht="14.25" customHeight="1" x14ac:dyDescent="0.25">
      <c r="A1643" s="2">
        <v>41811</v>
      </c>
      <c r="B1643" s="6">
        <v>169342</v>
      </c>
      <c r="C1643" s="15">
        <v>139167</v>
      </c>
      <c r="D1643" s="14">
        <f t="shared" si="50"/>
        <v>0.82181030104758412</v>
      </c>
      <c r="E1643" s="14">
        <f t="shared" si="51"/>
        <v>-0.19624568787351374</v>
      </c>
    </row>
    <row r="1644" spans="1:5" ht="14.25" customHeight="1" x14ac:dyDescent="0.25">
      <c r="A1644" s="2">
        <v>41812</v>
      </c>
      <c r="B1644" s="6">
        <v>169342</v>
      </c>
      <c r="C1644" s="15">
        <v>24635</v>
      </c>
      <c r="D1644" s="14">
        <f t="shared" si="50"/>
        <v>0.14547483790199714</v>
      </c>
      <c r="E1644" s="14">
        <f t="shared" si="51"/>
        <v>-1.9277521427071</v>
      </c>
    </row>
    <row r="1645" spans="1:5" ht="14.25" customHeight="1" x14ac:dyDescent="0.25">
      <c r="A1645" s="2">
        <v>41813</v>
      </c>
      <c r="B1645" s="6">
        <v>169342</v>
      </c>
      <c r="C1645" s="15">
        <v>306448</v>
      </c>
      <c r="D1645" s="14">
        <f t="shared" si="50"/>
        <v>1.8096396641116794</v>
      </c>
      <c r="E1645" s="14">
        <f t="shared" si="51"/>
        <v>0.59312774485727893</v>
      </c>
    </row>
    <row r="1646" spans="1:5" ht="14.25" customHeight="1" x14ac:dyDescent="0.25">
      <c r="A1646" s="2">
        <v>41814</v>
      </c>
      <c r="B1646" s="6">
        <v>169342</v>
      </c>
      <c r="C1646" s="15">
        <v>112416</v>
      </c>
      <c r="D1646" s="14">
        <f t="shared" si="50"/>
        <v>0.66384003968300831</v>
      </c>
      <c r="E1646" s="14">
        <f t="shared" si="51"/>
        <v>-0.40971406261961002</v>
      </c>
    </row>
    <row r="1647" spans="1:5" ht="14.25" customHeight="1" x14ac:dyDescent="0.25">
      <c r="A1647" s="2">
        <v>41815</v>
      </c>
      <c r="B1647" s="6">
        <v>169342</v>
      </c>
      <c r="C1647" s="15">
        <v>85566</v>
      </c>
      <c r="D1647" s="14">
        <f t="shared" si="50"/>
        <v>0.50528516257041967</v>
      </c>
      <c r="E1647" s="14">
        <f t="shared" si="51"/>
        <v>-0.68263233072034146</v>
      </c>
    </row>
    <row r="1648" spans="1:5" ht="14.25" customHeight="1" x14ac:dyDescent="0.25">
      <c r="A1648" s="2">
        <v>41816</v>
      </c>
      <c r="B1648" s="6">
        <v>169342</v>
      </c>
      <c r="C1648" s="15">
        <v>35370</v>
      </c>
      <c r="D1648" s="14">
        <f t="shared" si="50"/>
        <v>0.20886726269915321</v>
      </c>
      <c r="E1648" s="14">
        <f t="shared" si="51"/>
        <v>-1.5660563354856372</v>
      </c>
    </row>
    <row r="1649" spans="1:5" ht="14.25" customHeight="1" x14ac:dyDescent="0.25">
      <c r="A1649" s="2">
        <v>41817</v>
      </c>
      <c r="B1649" s="6">
        <v>169342</v>
      </c>
      <c r="C1649" s="15">
        <v>290737</v>
      </c>
      <c r="D1649" s="14">
        <f t="shared" si="50"/>
        <v>1.7168629164649054</v>
      </c>
      <c r="E1649" s="14">
        <f t="shared" si="51"/>
        <v>0.54049873974428964</v>
      </c>
    </row>
    <row r="1650" spans="1:5" ht="14.25" customHeight="1" x14ac:dyDescent="0.25">
      <c r="A1650" s="2">
        <v>41818</v>
      </c>
      <c r="B1650" s="6">
        <v>169342</v>
      </c>
      <c r="C1650" s="15">
        <v>832081</v>
      </c>
      <c r="D1650" s="14">
        <f t="shared" si="50"/>
        <v>4.9136126891143368</v>
      </c>
      <c r="E1650" s="14">
        <f t="shared" si="51"/>
        <v>1.5920094531486475</v>
      </c>
    </row>
    <row r="1651" spans="1:5" ht="14.25" customHeight="1" x14ac:dyDescent="0.25">
      <c r="A1651" s="2">
        <v>41819</v>
      </c>
      <c r="B1651" s="6">
        <v>169342</v>
      </c>
      <c r="C1651" s="15">
        <v>1084087</v>
      </c>
      <c r="D1651" s="14">
        <f t="shared" si="50"/>
        <v>6.4017609334955301</v>
      </c>
      <c r="E1651" s="14">
        <f t="shared" si="51"/>
        <v>1.8565730983786228</v>
      </c>
    </row>
    <row r="1652" spans="1:5" ht="14.25" customHeight="1" x14ac:dyDescent="0.25">
      <c r="A1652" s="2">
        <v>41820</v>
      </c>
      <c r="B1652" s="6">
        <v>169342</v>
      </c>
      <c r="C1652" s="15">
        <v>18736</v>
      </c>
      <c r="D1652" s="14">
        <f t="shared" si="50"/>
        <v>0.11064000661383472</v>
      </c>
      <c r="E1652" s="14">
        <f t="shared" si="51"/>
        <v>-2.201473531847665</v>
      </c>
    </row>
    <row r="1653" spans="1:5" ht="14.25" customHeight="1" x14ac:dyDescent="0.25">
      <c r="A1653" s="2">
        <v>41821</v>
      </c>
      <c r="B1653" s="6">
        <v>169342</v>
      </c>
      <c r="C1653" s="15">
        <v>54885</v>
      </c>
      <c r="D1653" s="14">
        <f t="shared" si="50"/>
        <v>0.32410742757260458</v>
      </c>
      <c r="E1653" s="14">
        <f t="shared" si="51"/>
        <v>-1.1266802515637466</v>
      </c>
    </row>
    <row r="1654" spans="1:5" ht="14.25" customHeight="1" x14ac:dyDescent="0.25">
      <c r="A1654" s="2">
        <v>41822</v>
      </c>
      <c r="B1654" s="6">
        <v>169342</v>
      </c>
      <c r="C1654" s="15">
        <v>72996</v>
      </c>
      <c r="D1654" s="14">
        <f t="shared" si="50"/>
        <v>0.43105667820150939</v>
      </c>
      <c r="E1654" s="14">
        <f t="shared" si="51"/>
        <v>-0.84151569357645783</v>
      </c>
    </row>
    <row r="1655" spans="1:5" ht="14.25" customHeight="1" x14ac:dyDescent="0.25">
      <c r="A1655" s="2">
        <v>41823</v>
      </c>
      <c r="B1655" s="6">
        <v>169342</v>
      </c>
      <c r="C1655" s="15">
        <v>105340</v>
      </c>
      <c r="D1655" s="14">
        <f t="shared" si="50"/>
        <v>0.62205477672402598</v>
      </c>
      <c r="E1655" s="14">
        <f t="shared" si="51"/>
        <v>-0.47472712464778311</v>
      </c>
    </row>
    <row r="1656" spans="1:5" ht="14.25" customHeight="1" x14ac:dyDescent="0.25">
      <c r="A1656" s="2">
        <v>41824</v>
      </c>
      <c r="B1656" s="6">
        <v>169342</v>
      </c>
      <c r="C1656" s="15">
        <v>12197</v>
      </c>
      <c r="D1656" s="14">
        <f t="shared" si="50"/>
        <v>7.202584119710409E-2</v>
      </c>
      <c r="E1656" s="14">
        <f t="shared" si="51"/>
        <v>-2.6307303188419251</v>
      </c>
    </row>
    <row r="1657" spans="1:5" ht="14.25" customHeight="1" x14ac:dyDescent="0.25">
      <c r="A1657" s="2">
        <v>41825</v>
      </c>
      <c r="B1657" s="6">
        <v>169342</v>
      </c>
      <c r="C1657" s="15">
        <v>3010</v>
      </c>
      <c r="D1657" s="14">
        <f t="shared" si="50"/>
        <v>1.7774680823422422E-2</v>
      </c>
      <c r="E1657" s="14">
        <f t="shared" si="51"/>
        <v>-4.0299802599422421</v>
      </c>
    </row>
    <row r="1658" spans="1:5" ht="14.25" customHeight="1" x14ac:dyDescent="0.25">
      <c r="A1658" s="2">
        <v>41826</v>
      </c>
      <c r="B1658" s="6">
        <v>169342</v>
      </c>
      <c r="C1658" s="15">
        <v>69762</v>
      </c>
      <c r="D1658" s="14">
        <f t="shared" si="50"/>
        <v>0.41195923043308807</v>
      </c>
      <c r="E1658" s="14">
        <f t="shared" si="51"/>
        <v>-0.88683088978850033</v>
      </c>
    </row>
    <row r="1659" spans="1:5" ht="14.25" customHeight="1" x14ac:dyDescent="0.25">
      <c r="A1659" s="2">
        <v>41827</v>
      </c>
      <c r="B1659" s="6">
        <v>169342</v>
      </c>
      <c r="C1659" s="15">
        <v>45842</v>
      </c>
      <c r="D1659" s="14">
        <f t="shared" si="50"/>
        <v>0.27070661737785073</v>
      </c>
      <c r="E1659" s="14">
        <f t="shared" si="51"/>
        <v>-1.3067196372308518</v>
      </c>
    </row>
    <row r="1660" spans="1:5" ht="14.25" customHeight="1" x14ac:dyDescent="0.25">
      <c r="A1660" s="2">
        <v>41828</v>
      </c>
      <c r="B1660" s="6">
        <v>169342</v>
      </c>
      <c r="C1660" s="15">
        <v>232595</v>
      </c>
      <c r="D1660" s="14">
        <f t="shared" si="50"/>
        <v>1.373522221303634</v>
      </c>
      <c r="E1660" s="14">
        <f t="shared" si="51"/>
        <v>0.31737840501979592</v>
      </c>
    </row>
    <row r="1661" spans="1:5" ht="14.25" customHeight="1" x14ac:dyDescent="0.25">
      <c r="A1661" s="2">
        <v>41829</v>
      </c>
      <c r="B1661" s="6">
        <v>169342</v>
      </c>
      <c r="C1661" s="15">
        <v>367807</v>
      </c>
      <c r="D1661" s="14">
        <f t="shared" si="50"/>
        <v>2.1719774184785816</v>
      </c>
      <c r="E1661" s="14">
        <f t="shared" si="51"/>
        <v>0.77563800536873995</v>
      </c>
    </row>
    <row r="1662" spans="1:5" ht="14.25" customHeight="1" x14ac:dyDescent="0.25">
      <c r="A1662" s="2">
        <v>41830</v>
      </c>
      <c r="B1662" s="6">
        <v>169342</v>
      </c>
      <c r="C1662" s="15">
        <v>146706</v>
      </c>
      <c r="D1662" s="14">
        <f t="shared" si="50"/>
        <v>0.86632967604020261</v>
      </c>
      <c r="E1662" s="14">
        <f t="shared" si="51"/>
        <v>-0.14348975459496333</v>
      </c>
    </row>
    <row r="1663" spans="1:5" ht="14.25" customHeight="1" x14ac:dyDescent="0.25">
      <c r="A1663" s="2">
        <v>41831</v>
      </c>
      <c r="B1663" s="6">
        <v>169342</v>
      </c>
      <c r="C1663" s="15">
        <v>13123</v>
      </c>
      <c r="D1663" s="14">
        <f t="shared" si="50"/>
        <v>7.749406526437623E-2</v>
      </c>
      <c r="E1663" s="14">
        <f t="shared" si="51"/>
        <v>-2.5575539227888768</v>
      </c>
    </row>
    <row r="1664" spans="1:5" ht="14.25" customHeight="1" x14ac:dyDescent="0.25">
      <c r="A1664" s="2">
        <v>41832</v>
      </c>
      <c r="B1664" s="6">
        <v>169342</v>
      </c>
      <c r="C1664" s="15">
        <v>636962</v>
      </c>
      <c r="D1664" s="14">
        <f t="shared" si="50"/>
        <v>3.7613941018766757</v>
      </c>
      <c r="E1664" s="14">
        <f t="shared" si="51"/>
        <v>1.3247896604586453</v>
      </c>
    </row>
    <row r="1665" spans="1:5" ht="14.25" customHeight="1" x14ac:dyDescent="0.25">
      <c r="A1665" s="2">
        <v>41833</v>
      </c>
      <c r="B1665" s="6">
        <v>169342</v>
      </c>
      <c r="C1665" s="15">
        <v>137081</v>
      </c>
      <c r="D1665" s="14">
        <f t="shared" si="50"/>
        <v>0.80949203387228208</v>
      </c>
      <c r="E1665" s="14">
        <f t="shared" si="51"/>
        <v>-0.21134834671301389</v>
      </c>
    </row>
    <row r="1666" spans="1:5" ht="14.25" customHeight="1" x14ac:dyDescent="0.25">
      <c r="A1666" s="2">
        <v>41834</v>
      </c>
      <c r="B1666" s="6">
        <v>169342</v>
      </c>
      <c r="C1666" s="15">
        <v>300580</v>
      </c>
      <c r="D1666" s="14">
        <f t="shared" si="50"/>
        <v>1.7749878943203694</v>
      </c>
      <c r="E1666" s="14">
        <f t="shared" si="51"/>
        <v>0.5737936028029218</v>
      </c>
    </row>
    <row r="1667" spans="1:5" ht="14.25" customHeight="1" x14ac:dyDescent="0.25">
      <c r="A1667" s="2">
        <v>41835</v>
      </c>
      <c r="B1667" s="6">
        <v>169342</v>
      </c>
      <c r="C1667" s="15">
        <v>159307</v>
      </c>
      <c r="D1667" s="14">
        <f t="shared" si="50"/>
        <v>0.94074122190596543</v>
      </c>
      <c r="E1667" s="14">
        <f t="shared" si="51"/>
        <v>-6.1087180505123836E-2</v>
      </c>
    </row>
    <row r="1668" spans="1:5" ht="14.25" customHeight="1" x14ac:dyDescent="0.25">
      <c r="A1668" s="2">
        <v>41836</v>
      </c>
      <c r="B1668" s="6">
        <v>169342</v>
      </c>
      <c r="C1668" s="15">
        <v>45701</v>
      </c>
      <c r="D1668" s="14">
        <f t="shared" si="50"/>
        <v>0.26987398282765057</v>
      </c>
      <c r="E1668" s="14">
        <f t="shared" si="51"/>
        <v>-1.309800159204197</v>
      </c>
    </row>
    <row r="1669" spans="1:5" ht="14.25" customHeight="1" x14ac:dyDescent="0.25">
      <c r="A1669" s="2">
        <v>41837</v>
      </c>
      <c r="B1669" s="6">
        <v>169342</v>
      </c>
      <c r="C1669" s="15">
        <v>276509</v>
      </c>
      <c r="D1669" s="14">
        <f t="shared" si="50"/>
        <v>1.6328435946191731</v>
      </c>
      <c r="E1669" s="14">
        <f t="shared" si="51"/>
        <v>0.49032303145838435</v>
      </c>
    </row>
    <row r="1670" spans="1:5" ht="14.25" customHeight="1" x14ac:dyDescent="0.25">
      <c r="A1670" s="2">
        <v>41838</v>
      </c>
      <c r="B1670" s="6">
        <v>169342</v>
      </c>
      <c r="C1670" s="15">
        <v>59326</v>
      </c>
      <c r="D1670" s="14">
        <f t="shared" si="50"/>
        <v>0.35033246329912249</v>
      </c>
      <c r="E1670" s="14">
        <f t="shared" si="51"/>
        <v>-1.0488726802232229</v>
      </c>
    </row>
    <row r="1671" spans="1:5" ht="14.25" customHeight="1" x14ac:dyDescent="0.25">
      <c r="A1671" s="2">
        <v>41839</v>
      </c>
      <c r="B1671" s="6">
        <v>169342</v>
      </c>
      <c r="C1671" s="15">
        <v>88646</v>
      </c>
      <c r="D1671" s="14">
        <f t="shared" si="50"/>
        <v>0.52347320806415421</v>
      </c>
      <c r="E1671" s="14">
        <f t="shared" si="51"/>
        <v>-0.64726942846419977</v>
      </c>
    </row>
    <row r="1672" spans="1:5" ht="14.25" customHeight="1" x14ac:dyDescent="0.25">
      <c r="A1672" s="2">
        <v>41840</v>
      </c>
      <c r="B1672" s="6">
        <v>169342</v>
      </c>
      <c r="C1672" s="15">
        <v>96750</v>
      </c>
      <c r="D1672" s="14">
        <f t="shared" si="50"/>
        <v>0.57132902646714934</v>
      </c>
      <c r="E1672" s="14">
        <f t="shared" si="51"/>
        <v>-0.55979000679313529</v>
      </c>
    </row>
    <row r="1673" spans="1:5" ht="14.25" customHeight="1" x14ac:dyDescent="0.25">
      <c r="A1673" s="2">
        <v>41841</v>
      </c>
      <c r="B1673" s="6">
        <v>169342</v>
      </c>
      <c r="C1673" s="15">
        <v>80099</v>
      </c>
      <c r="D1673" s="14">
        <f t="shared" si="50"/>
        <v>0.47300138181904078</v>
      </c>
      <c r="E1673" s="14">
        <f t="shared" si="51"/>
        <v>-0.74865696910115043</v>
      </c>
    </row>
    <row r="1674" spans="1:5" ht="14.25" customHeight="1" x14ac:dyDescent="0.25">
      <c r="A1674" s="2">
        <v>41842</v>
      </c>
      <c r="B1674" s="6">
        <v>169342</v>
      </c>
      <c r="C1674" s="15">
        <v>163355</v>
      </c>
      <c r="D1674" s="14">
        <f t="shared" si="50"/>
        <v>0.96464551026915946</v>
      </c>
      <c r="E1674" s="14">
        <f t="shared" si="51"/>
        <v>-3.5994592002878689E-2</v>
      </c>
    </row>
    <row r="1675" spans="1:5" ht="14.25" customHeight="1" x14ac:dyDescent="0.25">
      <c r="A1675" s="2">
        <v>41843</v>
      </c>
      <c r="B1675" s="6">
        <v>169342</v>
      </c>
      <c r="C1675" s="15">
        <v>114771</v>
      </c>
      <c r="D1675" s="14">
        <f t="shared" ref="D1675:D1738" si="52">C1675/B1675</f>
        <v>0.67774680823422428</v>
      </c>
      <c r="E1675" s="14">
        <f t="shared" si="51"/>
        <v>-0.38898149997007747</v>
      </c>
    </row>
    <row r="1676" spans="1:5" ht="14.25" customHeight="1" x14ac:dyDescent="0.25">
      <c r="A1676" s="2">
        <v>41844</v>
      </c>
      <c r="B1676" s="6">
        <v>169342</v>
      </c>
      <c r="C1676" s="15">
        <v>147866</v>
      </c>
      <c r="D1676" s="14">
        <f t="shared" si="52"/>
        <v>0.87317971914823256</v>
      </c>
      <c r="E1676" s="14">
        <f t="shared" ref="E1676:E1739" si="53">LN(D1676)</f>
        <v>-0.13561388047136375</v>
      </c>
    </row>
    <row r="1677" spans="1:5" ht="14.25" customHeight="1" x14ac:dyDescent="0.25">
      <c r="A1677" s="2">
        <v>41845</v>
      </c>
      <c r="B1677" s="6">
        <v>169342</v>
      </c>
      <c r="C1677" s="15">
        <v>218004</v>
      </c>
      <c r="D1677" s="14">
        <f t="shared" si="52"/>
        <v>1.2873593083818544</v>
      </c>
      <c r="E1677" s="14">
        <f t="shared" si="53"/>
        <v>0.25259307254158175</v>
      </c>
    </row>
    <row r="1678" spans="1:5" ht="14.25" customHeight="1" x14ac:dyDescent="0.25">
      <c r="A1678" s="2">
        <v>41846</v>
      </c>
      <c r="B1678" s="6">
        <v>169342</v>
      </c>
      <c r="C1678" s="15">
        <v>5142</v>
      </c>
      <c r="D1678" s="14">
        <f t="shared" si="52"/>
        <v>3.0364587639215315E-2</v>
      </c>
      <c r="E1678" s="14">
        <f t="shared" si="53"/>
        <v>-3.4944782298593289</v>
      </c>
    </row>
    <row r="1679" spans="1:5" ht="14.25" customHeight="1" x14ac:dyDescent="0.25">
      <c r="A1679" s="2">
        <v>41847</v>
      </c>
      <c r="B1679" s="6">
        <v>169342</v>
      </c>
      <c r="C1679" s="15">
        <v>1513926</v>
      </c>
      <c r="D1679" s="14">
        <f t="shared" si="52"/>
        <v>8.940050312385587</v>
      </c>
      <c r="E1679" s="14">
        <f t="shared" si="53"/>
        <v>2.1905412169532097</v>
      </c>
    </row>
    <row r="1680" spans="1:5" ht="14.25" customHeight="1" x14ac:dyDescent="0.25">
      <c r="A1680" s="2">
        <v>41848</v>
      </c>
      <c r="B1680" s="6">
        <v>169342</v>
      </c>
      <c r="C1680" s="15">
        <v>577256</v>
      </c>
      <c r="D1680" s="14">
        <f t="shared" si="52"/>
        <v>3.4088176589387156</v>
      </c>
      <c r="E1680" s="14">
        <f t="shared" si="53"/>
        <v>1.2263655035875642</v>
      </c>
    </row>
    <row r="1681" spans="1:5" ht="14.25" customHeight="1" x14ac:dyDescent="0.25">
      <c r="A1681" s="2">
        <v>41849</v>
      </c>
      <c r="B1681" s="6">
        <v>169342</v>
      </c>
      <c r="C1681" s="15">
        <v>417203</v>
      </c>
      <c r="D1681" s="14">
        <f t="shared" si="52"/>
        <v>2.4636711506891378</v>
      </c>
      <c r="E1681" s="14">
        <f t="shared" si="53"/>
        <v>0.9016525751935186</v>
      </c>
    </row>
    <row r="1682" spans="1:5" ht="14.25" customHeight="1" x14ac:dyDescent="0.25">
      <c r="A1682" s="2">
        <v>41850</v>
      </c>
      <c r="B1682" s="6">
        <v>169342</v>
      </c>
      <c r="C1682" s="15">
        <v>132294</v>
      </c>
      <c r="D1682" s="14">
        <f t="shared" si="52"/>
        <v>0.78122379563250699</v>
      </c>
      <c r="E1682" s="14">
        <f t="shared" si="53"/>
        <v>-0.24689362008444857</v>
      </c>
    </row>
    <row r="1683" spans="1:5" ht="14.25" customHeight="1" x14ac:dyDescent="0.25">
      <c r="A1683" s="2">
        <v>41851</v>
      </c>
      <c r="B1683" s="6">
        <v>169342</v>
      </c>
      <c r="C1683" s="15">
        <v>78502</v>
      </c>
      <c r="D1683" s="14">
        <f t="shared" si="52"/>
        <v>0.46357076212634785</v>
      </c>
      <c r="E1683" s="14">
        <f t="shared" si="53"/>
        <v>-0.76879623653220863</v>
      </c>
    </row>
    <row r="1684" spans="1:5" ht="14.25" customHeight="1" x14ac:dyDescent="0.25">
      <c r="A1684" s="2">
        <v>41852</v>
      </c>
      <c r="B1684" s="6">
        <v>169342</v>
      </c>
      <c r="C1684" s="15">
        <v>62117</v>
      </c>
      <c r="D1684" s="14">
        <f t="shared" si="52"/>
        <v>0.36681390322542545</v>
      </c>
      <c r="E1684" s="14">
        <f t="shared" si="53"/>
        <v>-1.0029006352139562</v>
      </c>
    </row>
    <row r="1685" spans="1:5" ht="14.25" customHeight="1" x14ac:dyDescent="0.25">
      <c r="A1685" s="2">
        <v>41853</v>
      </c>
      <c r="B1685" s="6">
        <v>169342</v>
      </c>
      <c r="C1685" s="15">
        <v>132025</v>
      </c>
      <c r="D1685" s="14">
        <f t="shared" si="52"/>
        <v>0.77963529425659317</v>
      </c>
      <c r="E1685" s="14">
        <f t="shared" si="53"/>
        <v>-0.24892904011002961</v>
      </c>
    </row>
    <row r="1686" spans="1:5" ht="14.25" customHeight="1" x14ac:dyDescent="0.25">
      <c r="A1686" s="2">
        <v>41854</v>
      </c>
      <c r="B1686" s="6">
        <v>169342</v>
      </c>
      <c r="C1686" s="15">
        <v>19818</v>
      </c>
      <c r="D1686" s="14">
        <f t="shared" si="52"/>
        <v>0.11702944337494538</v>
      </c>
      <c r="E1686" s="14">
        <f t="shared" si="53"/>
        <v>-2.1453297230663191</v>
      </c>
    </row>
    <row r="1687" spans="1:5" ht="14.25" customHeight="1" x14ac:dyDescent="0.25">
      <c r="A1687" s="2">
        <v>41855</v>
      </c>
      <c r="B1687" s="6">
        <v>169342</v>
      </c>
      <c r="C1687" s="15">
        <v>23044</v>
      </c>
      <c r="D1687" s="14">
        <f t="shared" si="52"/>
        <v>0.13607964946675957</v>
      </c>
      <c r="E1687" s="14">
        <f t="shared" si="53"/>
        <v>-1.9945149068328898</v>
      </c>
    </row>
    <row r="1688" spans="1:5" ht="14.25" customHeight="1" x14ac:dyDescent="0.25">
      <c r="A1688" s="2">
        <v>41856</v>
      </c>
      <c r="B1688" s="6">
        <v>169342</v>
      </c>
      <c r="C1688" s="15">
        <v>48747</v>
      </c>
      <c r="D1688" s="14">
        <f t="shared" si="52"/>
        <v>0.28786125119580491</v>
      </c>
      <c r="E1688" s="14">
        <f t="shared" si="53"/>
        <v>-1.2452766816142777</v>
      </c>
    </row>
    <row r="1689" spans="1:5" ht="14.25" customHeight="1" x14ac:dyDescent="0.25">
      <c r="A1689" s="2">
        <v>41857</v>
      </c>
      <c r="B1689" s="6">
        <v>169342</v>
      </c>
      <c r="C1689" s="15">
        <v>118233</v>
      </c>
      <c r="D1689" s="14">
        <f t="shared" si="52"/>
        <v>0.69819064378594797</v>
      </c>
      <c r="E1689" s="14">
        <f t="shared" si="53"/>
        <v>-0.35926308487943609</v>
      </c>
    </row>
    <row r="1690" spans="1:5" ht="14.25" customHeight="1" x14ac:dyDescent="0.25">
      <c r="A1690" s="2">
        <v>41858</v>
      </c>
      <c r="B1690" s="6">
        <v>169342</v>
      </c>
      <c r="C1690" s="15">
        <v>171993</v>
      </c>
      <c r="D1690" s="14">
        <f t="shared" si="52"/>
        <v>1.0156547105856786</v>
      </c>
      <c r="E1690" s="14">
        <f t="shared" si="53"/>
        <v>1.5533439607835035E-2</v>
      </c>
    </row>
    <row r="1691" spans="1:5" ht="14.25" customHeight="1" x14ac:dyDescent="0.25">
      <c r="A1691" s="2">
        <v>41859</v>
      </c>
      <c r="B1691" s="6">
        <v>169342</v>
      </c>
      <c r="C1691" s="15">
        <v>176029</v>
      </c>
      <c r="D1691" s="14">
        <f t="shared" si="52"/>
        <v>1.0394881364339621</v>
      </c>
      <c r="E1691" s="14">
        <f t="shared" si="53"/>
        <v>3.8728415488863271E-2</v>
      </c>
    </row>
    <row r="1692" spans="1:5" ht="14.25" customHeight="1" x14ac:dyDescent="0.25">
      <c r="A1692" s="2">
        <v>41860</v>
      </c>
      <c r="B1692" s="6">
        <v>169342</v>
      </c>
      <c r="C1692" s="15">
        <v>156256</v>
      </c>
      <c r="D1692" s="14">
        <f t="shared" si="52"/>
        <v>0.92272442748993166</v>
      </c>
      <c r="E1692" s="14">
        <f t="shared" si="53"/>
        <v>-8.0424650823776672E-2</v>
      </c>
    </row>
    <row r="1693" spans="1:5" ht="14.25" customHeight="1" x14ac:dyDescent="0.25">
      <c r="A1693" s="2">
        <v>41861</v>
      </c>
      <c r="B1693" s="6">
        <v>169342</v>
      </c>
      <c r="C1693" s="15">
        <v>204677</v>
      </c>
      <c r="D1693" s="14">
        <f t="shared" si="52"/>
        <v>1.2086605803639972</v>
      </c>
      <c r="E1693" s="14">
        <f t="shared" si="53"/>
        <v>0.18951278810084843</v>
      </c>
    </row>
    <row r="1694" spans="1:5" ht="14.25" customHeight="1" x14ac:dyDescent="0.25">
      <c r="A1694" s="2">
        <v>41862</v>
      </c>
      <c r="B1694" s="6">
        <v>169342</v>
      </c>
      <c r="C1694" s="15">
        <v>987067</v>
      </c>
      <c r="D1694" s="14">
        <f t="shared" si="52"/>
        <v>5.8288375004428907</v>
      </c>
      <c r="E1694" s="14">
        <f t="shared" si="53"/>
        <v>1.7628175808986821</v>
      </c>
    </row>
    <row r="1695" spans="1:5" ht="14.25" customHeight="1" x14ac:dyDescent="0.25">
      <c r="A1695" s="2">
        <v>41863</v>
      </c>
      <c r="B1695" s="6">
        <v>169342</v>
      </c>
      <c r="C1695" s="15">
        <v>228062</v>
      </c>
      <c r="D1695" s="14">
        <f t="shared" si="52"/>
        <v>1.3467539062961345</v>
      </c>
      <c r="E1695" s="14">
        <f t="shared" si="53"/>
        <v>0.29769718310976229</v>
      </c>
    </row>
    <row r="1696" spans="1:5" ht="14.25" customHeight="1" x14ac:dyDescent="0.25">
      <c r="A1696" s="2">
        <v>41864</v>
      </c>
      <c r="B1696" s="6">
        <v>169342</v>
      </c>
      <c r="C1696" s="15">
        <v>131095</v>
      </c>
      <c r="D1696" s="14">
        <f t="shared" si="52"/>
        <v>0.77414344935101742</v>
      </c>
      <c r="E1696" s="14">
        <f t="shared" si="53"/>
        <v>-0.25599808748600006</v>
      </c>
    </row>
    <row r="1697" spans="1:5" ht="14.25" customHeight="1" x14ac:dyDescent="0.25">
      <c r="A1697" s="2">
        <v>41865</v>
      </c>
      <c r="B1697" s="6">
        <v>169342</v>
      </c>
      <c r="C1697" s="15">
        <v>201579</v>
      </c>
      <c r="D1697" s="14">
        <f t="shared" si="52"/>
        <v>1.1903662410978966</v>
      </c>
      <c r="E1697" s="14">
        <f t="shared" si="53"/>
        <v>0.17426102540179642</v>
      </c>
    </row>
    <row r="1698" spans="1:5" ht="14.25" customHeight="1" x14ac:dyDescent="0.25">
      <c r="A1698" s="2">
        <v>41866</v>
      </c>
      <c r="B1698" s="6">
        <v>169342</v>
      </c>
      <c r="C1698" s="15">
        <v>23648</v>
      </c>
      <c r="D1698" s="14">
        <f t="shared" si="52"/>
        <v>0.13964639605059584</v>
      </c>
      <c r="E1698" s="14">
        <f t="shared" si="53"/>
        <v>-1.9686417939372352</v>
      </c>
    </row>
    <row r="1699" spans="1:5" ht="14.25" customHeight="1" x14ac:dyDescent="0.25">
      <c r="A1699" s="2">
        <v>41867</v>
      </c>
      <c r="B1699" s="6">
        <v>169342</v>
      </c>
      <c r="C1699" s="15">
        <v>14461</v>
      </c>
      <c r="D1699" s="14">
        <f t="shared" si="52"/>
        <v>8.5395235676914177E-2</v>
      </c>
      <c r="E1699" s="14">
        <f t="shared" si="53"/>
        <v>-2.4604649680703714</v>
      </c>
    </row>
    <row r="1700" spans="1:5" ht="14.25" customHeight="1" x14ac:dyDescent="0.25">
      <c r="A1700" s="2">
        <v>41868</v>
      </c>
      <c r="B1700" s="6">
        <v>169342</v>
      </c>
      <c r="C1700" s="15">
        <v>86556</v>
      </c>
      <c r="D1700" s="14">
        <f t="shared" si="52"/>
        <v>0.51113132005054862</v>
      </c>
      <c r="E1700" s="14">
        <f t="shared" si="53"/>
        <v>-0.67112873539349049</v>
      </c>
    </row>
    <row r="1701" spans="1:5" ht="14.25" customHeight="1" x14ac:dyDescent="0.25">
      <c r="A1701" s="2">
        <v>41869</v>
      </c>
      <c r="B1701" s="6">
        <v>169342</v>
      </c>
      <c r="C1701" s="15">
        <v>608237</v>
      </c>
      <c r="D1701" s="14">
        <f t="shared" si="52"/>
        <v>3.5917669568092974</v>
      </c>
      <c r="E1701" s="14">
        <f t="shared" si="53"/>
        <v>1.2786442699414109</v>
      </c>
    </row>
    <row r="1702" spans="1:5" ht="14.25" customHeight="1" x14ac:dyDescent="0.25">
      <c r="A1702" s="2">
        <v>41870</v>
      </c>
      <c r="B1702" s="6">
        <v>169342</v>
      </c>
      <c r="C1702" s="15">
        <v>136228</v>
      </c>
      <c r="D1702" s="14">
        <f t="shared" si="52"/>
        <v>0.8044548901040498</v>
      </c>
      <c r="E1702" s="14">
        <f t="shared" si="53"/>
        <v>-0.21759038608692444</v>
      </c>
    </row>
    <row r="1703" spans="1:5" ht="14.25" customHeight="1" x14ac:dyDescent="0.25">
      <c r="A1703" s="2">
        <v>41871</v>
      </c>
      <c r="B1703" s="6">
        <v>169342</v>
      </c>
      <c r="C1703" s="15">
        <v>1029143</v>
      </c>
      <c r="D1703" s="14">
        <f t="shared" si="52"/>
        <v>6.0773050985579475</v>
      </c>
      <c r="E1703" s="14">
        <f t="shared" si="53"/>
        <v>1.8045613573492685</v>
      </c>
    </row>
    <row r="1704" spans="1:5" ht="14.25" customHeight="1" x14ac:dyDescent="0.25">
      <c r="A1704" s="2">
        <v>41872</v>
      </c>
      <c r="B1704" s="6">
        <v>169342</v>
      </c>
      <c r="C1704" s="15">
        <v>440524</v>
      </c>
      <c r="D1704" s="14">
        <f t="shared" si="52"/>
        <v>2.6013865432084184</v>
      </c>
      <c r="E1704" s="14">
        <f t="shared" si="53"/>
        <v>0.95604458873046372</v>
      </c>
    </row>
    <row r="1705" spans="1:5" ht="14.25" customHeight="1" x14ac:dyDescent="0.25">
      <c r="A1705" s="2">
        <v>41873</v>
      </c>
      <c r="B1705" s="6">
        <v>169342</v>
      </c>
      <c r="C1705" s="15">
        <v>1562344</v>
      </c>
      <c r="D1705" s="14">
        <f t="shared" si="52"/>
        <v>9.2259687496309244</v>
      </c>
      <c r="E1705" s="14">
        <f t="shared" si="53"/>
        <v>2.2220221979231853</v>
      </c>
    </row>
    <row r="1706" spans="1:5" ht="14.25" customHeight="1" x14ac:dyDescent="0.25">
      <c r="A1706" s="2">
        <v>41874</v>
      </c>
      <c r="B1706" s="6">
        <v>169342</v>
      </c>
      <c r="C1706" s="15">
        <v>658386</v>
      </c>
      <c r="D1706" s="14">
        <f t="shared" si="52"/>
        <v>3.8879073118304968</v>
      </c>
      <c r="E1706" s="14">
        <f t="shared" si="53"/>
        <v>1.3578710467642567</v>
      </c>
    </row>
    <row r="1707" spans="1:5" ht="14.25" customHeight="1" x14ac:dyDescent="0.25">
      <c r="A1707" s="2">
        <v>41875</v>
      </c>
      <c r="B1707" s="6">
        <v>169342</v>
      </c>
      <c r="C1707" s="15">
        <v>336621</v>
      </c>
      <c r="D1707" s="14">
        <f t="shared" si="52"/>
        <v>1.9878175526449433</v>
      </c>
      <c r="E1707" s="14">
        <f t="shared" si="53"/>
        <v>0.68703732969939224</v>
      </c>
    </row>
    <row r="1708" spans="1:5" ht="14.25" customHeight="1" x14ac:dyDescent="0.25">
      <c r="A1708" s="2">
        <v>41876</v>
      </c>
      <c r="B1708" s="6">
        <v>169342</v>
      </c>
      <c r="C1708" s="15">
        <v>140850</v>
      </c>
      <c r="D1708" s="14">
        <f t="shared" si="52"/>
        <v>0.83174876876380344</v>
      </c>
      <c r="E1708" s="14">
        <f t="shared" si="53"/>
        <v>-0.18422484438064485</v>
      </c>
    </row>
    <row r="1709" spans="1:5" ht="14.25" customHeight="1" x14ac:dyDescent="0.25">
      <c r="A1709" s="2">
        <v>41877</v>
      </c>
      <c r="B1709" s="6">
        <v>169342</v>
      </c>
      <c r="C1709" s="15">
        <v>64899</v>
      </c>
      <c r="D1709" s="14">
        <f t="shared" si="52"/>
        <v>0.38324219626554545</v>
      </c>
      <c r="E1709" s="14">
        <f t="shared" si="53"/>
        <v>-0.95908812343218464</v>
      </c>
    </row>
    <row r="1710" spans="1:5" ht="14.25" customHeight="1" x14ac:dyDescent="0.25">
      <c r="A1710" s="2">
        <v>41878</v>
      </c>
      <c r="B1710" s="6">
        <v>169342</v>
      </c>
      <c r="C1710" s="15">
        <v>88191</v>
      </c>
      <c r="D1710" s="14">
        <f t="shared" si="52"/>
        <v>0.52078633770712524</v>
      </c>
      <c r="E1710" s="14">
        <f t="shared" si="53"/>
        <v>-0.65241542171312561</v>
      </c>
    </row>
    <row r="1711" spans="1:5" ht="14.25" customHeight="1" x14ac:dyDescent="0.25">
      <c r="A1711" s="2">
        <v>41879</v>
      </c>
      <c r="B1711" s="6">
        <v>169342</v>
      </c>
      <c r="C1711" s="15">
        <v>67035</v>
      </c>
      <c r="D1711" s="14">
        <f t="shared" si="52"/>
        <v>0.39585572391964191</v>
      </c>
      <c r="E1711" s="14">
        <f t="shared" si="53"/>
        <v>-0.9267054676495019</v>
      </c>
    </row>
    <row r="1712" spans="1:5" ht="14.25" customHeight="1" x14ac:dyDescent="0.25">
      <c r="A1712" s="2">
        <v>41880</v>
      </c>
      <c r="B1712" s="6">
        <v>169342</v>
      </c>
      <c r="C1712" s="15">
        <v>34924</v>
      </c>
      <c r="D1712" s="14">
        <f t="shared" si="52"/>
        <v>0.2062335392283072</v>
      </c>
      <c r="E1712" s="14">
        <f t="shared" si="53"/>
        <v>-1.5787460667544653</v>
      </c>
    </row>
    <row r="1713" spans="1:5" ht="14.25" customHeight="1" x14ac:dyDescent="0.25">
      <c r="A1713" s="2">
        <v>41881</v>
      </c>
      <c r="B1713" s="6">
        <v>169342</v>
      </c>
      <c r="C1713" s="15">
        <v>39339</v>
      </c>
      <c r="D1713" s="14">
        <f t="shared" si="52"/>
        <v>0.23230503950585207</v>
      </c>
      <c r="E1713" s="14">
        <f t="shared" si="53"/>
        <v>-1.4597039454856295</v>
      </c>
    </row>
    <row r="1714" spans="1:5" ht="14.25" customHeight="1" x14ac:dyDescent="0.25">
      <c r="A1714" s="2">
        <v>41882</v>
      </c>
      <c r="B1714" s="6">
        <v>169342</v>
      </c>
      <c r="C1714" s="15">
        <v>166410</v>
      </c>
      <c r="D1714" s="14">
        <f t="shared" si="52"/>
        <v>0.98268592552349687</v>
      </c>
      <c r="E1714" s="14">
        <f t="shared" si="53"/>
        <v>-1.7465715967773566E-2</v>
      </c>
    </row>
    <row r="1715" spans="1:5" ht="14.25" customHeight="1" x14ac:dyDescent="0.25">
      <c r="A1715" s="2">
        <v>41883</v>
      </c>
      <c r="B1715" s="6">
        <v>169342</v>
      </c>
      <c r="C1715" s="15">
        <v>402033</v>
      </c>
      <c r="D1715" s="14">
        <f t="shared" si="52"/>
        <v>2.3740891214229194</v>
      </c>
      <c r="E1715" s="14">
        <f t="shared" si="53"/>
        <v>0.8646138360990705</v>
      </c>
    </row>
    <row r="1716" spans="1:5" ht="14.25" customHeight="1" x14ac:dyDescent="0.25">
      <c r="A1716" s="2">
        <v>41884</v>
      </c>
      <c r="B1716" s="6">
        <v>169342</v>
      </c>
      <c r="C1716" s="15">
        <v>1614190</v>
      </c>
      <c r="D1716" s="14">
        <f t="shared" si="52"/>
        <v>9.5321302453024064</v>
      </c>
      <c r="E1716" s="14">
        <f t="shared" si="53"/>
        <v>2.254668223148852</v>
      </c>
    </row>
    <row r="1717" spans="1:5" ht="14.25" customHeight="1" x14ac:dyDescent="0.25">
      <c r="A1717" s="2">
        <v>41885</v>
      </c>
      <c r="B1717" s="6">
        <v>169342</v>
      </c>
      <c r="C1717" s="15">
        <v>309121</v>
      </c>
      <c r="D1717" s="14">
        <f t="shared" si="52"/>
        <v>1.8254242893080275</v>
      </c>
      <c r="E1717" s="14">
        <f t="shared" si="53"/>
        <v>0.60181244730554218</v>
      </c>
    </row>
    <row r="1718" spans="1:5" ht="14.25" customHeight="1" x14ac:dyDescent="0.25">
      <c r="A1718" s="2">
        <v>41886</v>
      </c>
      <c r="B1718" s="6">
        <v>169342</v>
      </c>
      <c r="C1718" s="15">
        <v>227511</v>
      </c>
      <c r="D1718" s="14">
        <f t="shared" si="52"/>
        <v>1.3435001358198202</v>
      </c>
      <c r="E1718" s="14">
        <f t="shared" si="53"/>
        <v>0.29527825016742698</v>
      </c>
    </row>
    <row r="1719" spans="1:5" ht="14.25" customHeight="1" x14ac:dyDescent="0.25">
      <c r="A1719" s="2">
        <v>41887</v>
      </c>
      <c r="B1719" s="6">
        <v>169342</v>
      </c>
      <c r="C1719" s="15">
        <v>308687</v>
      </c>
      <c r="D1719" s="14">
        <f t="shared" si="52"/>
        <v>1.8228614283520923</v>
      </c>
      <c r="E1719" s="14">
        <f t="shared" si="53"/>
        <v>0.60040747983542009</v>
      </c>
    </row>
    <row r="1720" spans="1:5" ht="14.25" customHeight="1" x14ac:dyDescent="0.25">
      <c r="A1720" s="2">
        <v>41888</v>
      </c>
      <c r="B1720" s="6">
        <v>169342</v>
      </c>
      <c r="C1720" s="15">
        <v>205265</v>
      </c>
      <c r="D1720" s="14">
        <f t="shared" si="52"/>
        <v>1.2121328435946193</v>
      </c>
      <c r="E1720" s="14">
        <f t="shared" si="53"/>
        <v>0.19238148856697598</v>
      </c>
    </row>
    <row r="1721" spans="1:5" ht="14.25" customHeight="1" x14ac:dyDescent="0.25">
      <c r="A1721" s="2">
        <v>41889</v>
      </c>
      <c r="B1721" s="6">
        <v>169342</v>
      </c>
      <c r="C1721" s="15">
        <v>18287</v>
      </c>
      <c r="D1721" s="14">
        <f t="shared" si="52"/>
        <v>0.10798856751426109</v>
      </c>
      <c r="E1721" s="14">
        <f t="shared" si="53"/>
        <v>-2.2257299138105306</v>
      </c>
    </row>
    <row r="1722" spans="1:5" ht="14.25" customHeight="1" x14ac:dyDescent="0.25">
      <c r="A1722" s="2">
        <v>41890</v>
      </c>
      <c r="B1722" s="6">
        <v>169342</v>
      </c>
      <c r="C1722" s="15">
        <v>28943</v>
      </c>
      <c r="D1722" s="14">
        <f t="shared" si="52"/>
        <v>0.17091448075492199</v>
      </c>
      <c r="E1722" s="14">
        <f t="shared" si="53"/>
        <v>-1.7665919601217819</v>
      </c>
    </row>
    <row r="1723" spans="1:5" ht="14.25" customHeight="1" x14ac:dyDescent="0.25">
      <c r="A1723" s="2">
        <v>41891</v>
      </c>
      <c r="B1723" s="6">
        <v>169342</v>
      </c>
      <c r="C1723" s="15">
        <v>26012</v>
      </c>
      <c r="D1723" s="14">
        <f t="shared" si="52"/>
        <v>0.1536063114879947</v>
      </c>
      <c r="E1723" s="14">
        <f t="shared" si="53"/>
        <v>-1.8733623686961212</v>
      </c>
    </row>
    <row r="1724" spans="1:5" ht="14.25" customHeight="1" x14ac:dyDescent="0.25">
      <c r="A1724" s="2">
        <v>41892</v>
      </c>
      <c r="B1724" s="6">
        <v>169342</v>
      </c>
      <c r="C1724" s="15">
        <v>79497</v>
      </c>
      <c r="D1724" s="14">
        <f t="shared" si="52"/>
        <v>0.46944644565435628</v>
      </c>
      <c r="E1724" s="14">
        <f t="shared" si="53"/>
        <v>-0.75620105360381196</v>
      </c>
    </row>
    <row r="1725" spans="1:5" ht="14.25" customHeight="1" x14ac:dyDescent="0.25">
      <c r="A1725" s="2">
        <v>41893</v>
      </c>
      <c r="B1725" s="6">
        <v>169342</v>
      </c>
      <c r="C1725" s="15">
        <v>237478</v>
      </c>
      <c r="D1725" s="14">
        <f t="shared" si="52"/>
        <v>1.4023573596626944</v>
      </c>
      <c r="E1725" s="14">
        <f t="shared" si="53"/>
        <v>0.33815464890215235</v>
      </c>
    </row>
    <row r="1726" spans="1:5" ht="14.25" customHeight="1" x14ac:dyDescent="0.25">
      <c r="A1726" s="2">
        <v>41894</v>
      </c>
      <c r="B1726" s="6">
        <v>169342</v>
      </c>
      <c r="C1726" s="15">
        <v>62547</v>
      </c>
      <c r="D1726" s="14">
        <f t="shared" si="52"/>
        <v>0.36935314334305724</v>
      </c>
      <c r="E1726" s="14">
        <f t="shared" si="53"/>
        <v>-0.9960020645709976</v>
      </c>
    </row>
    <row r="1727" spans="1:5" ht="14.25" customHeight="1" x14ac:dyDescent="0.25">
      <c r="A1727" s="2">
        <v>41895</v>
      </c>
      <c r="B1727" s="6">
        <v>169342</v>
      </c>
      <c r="C1727" s="15">
        <v>21386</v>
      </c>
      <c r="D1727" s="14">
        <f t="shared" si="52"/>
        <v>0.12628881198993752</v>
      </c>
      <c r="E1727" s="14">
        <f t="shared" si="53"/>
        <v>-2.0691838363685617</v>
      </c>
    </row>
    <row r="1728" spans="1:5" ht="14.25" customHeight="1" x14ac:dyDescent="0.25">
      <c r="A1728" s="2">
        <v>41896</v>
      </c>
      <c r="B1728" s="6">
        <v>169342</v>
      </c>
      <c r="C1728" s="15">
        <v>68692</v>
      </c>
      <c r="D1728" s="14">
        <f t="shared" si="52"/>
        <v>0.40564065618688805</v>
      </c>
      <c r="E1728" s="14">
        <f t="shared" si="53"/>
        <v>-0.90228759458141095</v>
      </c>
    </row>
    <row r="1729" spans="1:5" ht="14.25" customHeight="1" x14ac:dyDescent="0.25">
      <c r="A1729" s="2">
        <v>41897</v>
      </c>
      <c r="B1729" s="6">
        <v>169342</v>
      </c>
      <c r="C1729" s="15">
        <v>24437</v>
      </c>
      <c r="D1729" s="14">
        <f t="shared" si="52"/>
        <v>0.14430560640597134</v>
      </c>
      <c r="E1729" s="14">
        <f t="shared" si="53"/>
        <v>-1.9358219615248142</v>
      </c>
    </row>
    <row r="1730" spans="1:5" ht="14.25" customHeight="1" x14ac:dyDescent="0.25">
      <c r="A1730" s="2">
        <v>41898</v>
      </c>
      <c r="B1730" s="6">
        <v>169342</v>
      </c>
      <c r="C1730" s="15">
        <v>104309</v>
      </c>
      <c r="D1730" s="14">
        <f t="shared" si="52"/>
        <v>0.61596650565128552</v>
      </c>
      <c r="E1730" s="14">
        <f t="shared" si="53"/>
        <v>-0.48456269086965198</v>
      </c>
    </row>
    <row r="1731" spans="1:5" ht="14.25" customHeight="1" x14ac:dyDescent="0.25">
      <c r="A1731" s="2">
        <v>41899</v>
      </c>
      <c r="B1731" s="6">
        <v>169342</v>
      </c>
      <c r="C1731" s="15">
        <v>88179</v>
      </c>
      <c r="D1731" s="14">
        <f t="shared" si="52"/>
        <v>0.52071547519221462</v>
      </c>
      <c r="E1731" s="14">
        <f t="shared" si="53"/>
        <v>-0.65255149927754719</v>
      </c>
    </row>
    <row r="1732" spans="1:5" ht="14.25" customHeight="1" x14ac:dyDescent="0.25">
      <c r="A1732" s="2">
        <v>41900</v>
      </c>
      <c r="B1732" s="6">
        <v>169342</v>
      </c>
      <c r="C1732" s="15">
        <v>94355</v>
      </c>
      <c r="D1732" s="14">
        <f t="shared" si="52"/>
        <v>0.55718604953289796</v>
      </c>
      <c r="E1732" s="14">
        <f t="shared" si="53"/>
        <v>-0.58485607412196738</v>
      </c>
    </row>
    <row r="1733" spans="1:5" ht="14.25" customHeight="1" x14ac:dyDescent="0.25">
      <c r="A1733" s="2">
        <v>41901</v>
      </c>
      <c r="B1733" s="6">
        <v>169342</v>
      </c>
      <c r="C1733" s="15">
        <v>26213</v>
      </c>
      <c r="D1733" s="14">
        <f t="shared" si="52"/>
        <v>0.15479325861274817</v>
      </c>
      <c r="E1733" s="14">
        <f t="shared" si="53"/>
        <v>-1.8656648677880507</v>
      </c>
    </row>
    <row r="1734" spans="1:5" ht="14.25" customHeight="1" x14ac:dyDescent="0.25">
      <c r="A1734" s="2">
        <v>41902</v>
      </c>
      <c r="B1734" s="6">
        <v>169342</v>
      </c>
      <c r="C1734" s="15">
        <v>77759</v>
      </c>
      <c r="D1734" s="14">
        <f t="shared" si="52"/>
        <v>0.45918319141146319</v>
      </c>
      <c r="E1734" s="14">
        <f t="shared" si="53"/>
        <v>-0.77830603871583892</v>
      </c>
    </row>
    <row r="1735" spans="1:5" ht="14.25" customHeight="1" x14ac:dyDescent="0.25">
      <c r="A1735" s="2">
        <v>41903</v>
      </c>
      <c r="B1735" s="6">
        <v>169342</v>
      </c>
      <c r="C1735" s="15">
        <v>203112</v>
      </c>
      <c r="D1735" s="14">
        <f t="shared" si="52"/>
        <v>1.1994189273777327</v>
      </c>
      <c r="E1735" s="14">
        <f t="shared" si="53"/>
        <v>0.18183721233288813</v>
      </c>
    </row>
    <row r="1736" spans="1:5" ht="14.25" customHeight="1" x14ac:dyDescent="0.25">
      <c r="A1736" s="2">
        <v>41904</v>
      </c>
      <c r="B1736" s="6">
        <v>169342</v>
      </c>
      <c r="C1736" s="15">
        <v>304299</v>
      </c>
      <c r="D1736" s="14">
        <f t="shared" si="52"/>
        <v>1.7969493687330964</v>
      </c>
      <c r="E1736" s="14">
        <f t="shared" si="53"/>
        <v>0.58609043196380595</v>
      </c>
    </row>
    <row r="1737" spans="1:5" ht="14.25" customHeight="1" x14ac:dyDescent="0.25">
      <c r="A1737" s="2">
        <v>41905</v>
      </c>
      <c r="B1737" s="6">
        <v>169342</v>
      </c>
      <c r="C1737" s="15">
        <v>8451</v>
      </c>
      <c r="D1737" s="14">
        <f t="shared" si="52"/>
        <v>4.9904926125828204E-2</v>
      </c>
      <c r="E1737" s="14">
        <f t="shared" si="53"/>
        <v>-2.9976355611406813</v>
      </c>
    </row>
    <row r="1738" spans="1:5" ht="14.25" customHeight="1" x14ac:dyDescent="0.25">
      <c r="A1738" s="2">
        <v>41906</v>
      </c>
      <c r="B1738" s="6">
        <v>169342</v>
      </c>
      <c r="C1738" s="15">
        <v>83928</v>
      </c>
      <c r="D1738" s="14">
        <f t="shared" si="52"/>
        <v>0.49561242928511534</v>
      </c>
      <c r="E1738" s="14">
        <f t="shared" si="53"/>
        <v>-0.70196105027384204</v>
      </c>
    </row>
    <row r="1739" spans="1:5" ht="14.25" customHeight="1" x14ac:dyDescent="0.25">
      <c r="A1739" s="2">
        <v>41907</v>
      </c>
      <c r="B1739" s="6">
        <v>169342</v>
      </c>
      <c r="C1739" s="15">
        <v>101932</v>
      </c>
      <c r="D1739" s="14">
        <f t="shared" ref="D1739:D1802" si="54">C1739/B1739</f>
        <v>0.60192982248940019</v>
      </c>
      <c r="E1739" s="14">
        <f t="shared" si="53"/>
        <v>-0.50761441440645905</v>
      </c>
    </row>
    <row r="1740" spans="1:5" ht="14.25" customHeight="1" x14ac:dyDescent="0.25">
      <c r="A1740" s="2">
        <v>41908</v>
      </c>
      <c r="B1740" s="6">
        <v>169342</v>
      </c>
      <c r="C1740" s="15">
        <v>17740</v>
      </c>
      <c r="D1740" s="14">
        <f t="shared" si="54"/>
        <v>0.10475841787625043</v>
      </c>
      <c r="E1740" s="14">
        <f t="shared" ref="E1740:E1803" si="55">LN(D1740)</f>
        <v>-2.2560983618215928</v>
      </c>
    </row>
    <row r="1741" spans="1:5" ht="14.25" customHeight="1" x14ac:dyDescent="0.25">
      <c r="A1741" s="2">
        <v>41909</v>
      </c>
      <c r="B1741" s="6">
        <v>169342</v>
      </c>
      <c r="C1741" s="15">
        <v>15236</v>
      </c>
      <c r="D1741" s="14">
        <f t="shared" si="54"/>
        <v>8.9971773098227251E-2</v>
      </c>
      <c r="E1741" s="14">
        <f t="shared" si="55"/>
        <v>-2.4082592900866691</v>
      </c>
    </row>
    <row r="1742" spans="1:5" ht="14.25" customHeight="1" x14ac:dyDescent="0.25">
      <c r="A1742" s="2">
        <v>41910</v>
      </c>
      <c r="B1742" s="6">
        <v>169342</v>
      </c>
      <c r="C1742" s="15">
        <v>4866</v>
      </c>
      <c r="D1742" s="14">
        <f t="shared" si="54"/>
        <v>2.8734749796270269E-2</v>
      </c>
      <c r="E1742" s="14">
        <f t="shared" si="55"/>
        <v>-3.5496480943416957</v>
      </c>
    </row>
    <row r="1743" spans="1:5" ht="14.25" customHeight="1" x14ac:dyDescent="0.25">
      <c r="A1743" s="2">
        <v>41911</v>
      </c>
      <c r="B1743" s="6">
        <v>169342</v>
      </c>
      <c r="C1743" s="15">
        <v>50770</v>
      </c>
      <c r="D1743" s="14">
        <f t="shared" si="54"/>
        <v>0.29980749016782604</v>
      </c>
      <c r="E1743" s="14">
        <f t="shared" si="55"/>
        <v>-1.2046147097437236</v>
      </c>
    </row>
    <row r="1744" spans="1:5" ht="14.25" customHeight="1" x14ac:dyDescent="0.25">
      <c r="A1744" s="2">
        <v>41912</v>
      </c>
      <c r="B1744" s="6">
        <v>169342</v>
      </c>
      <c r="C1744" s="15">
        <v>311930</v>
      </c>
      <c r="D1744" s="14">
        <f t="shared" si="54"/>
        <v>1.8420120230066965</v>
      </c>
      <c r="E1744" s="14">
        <f t="shared" si="55"/>
        <v>0.61085846495985707</v>
      </c>
    </row>
    <row r="1745" spans="1:5" ht="14.25" customHeight="1" x14ac:dyDescent="0.25">
      <c r="A1745" s="2">
        <v>41913</v>
      </c>
      <c r="B1745" s="6">
        <v>169342</v>
      </c>
      <c r="C1745" s="15">
        <v>37177</v>
      </c>
      <c r="D1745" s="14">
        <f t="shared" si="54"/>
        <v>0.21953797640278253</v>
      </c>
      <c r="E1745" s="14">
        <f t="shared" si="55"/>
        <v>-1.5162300482074511</v>
      </c>
    </row>
    <row r="1746" spans="1:5" ht="14.25" customHeight="1" x14ac:dyDescent="0.25">
      <c r="A1746" s="2">
        <v>41914</v>
      </c>
      <c r="B1746" s="6">
        <v>169342</v>
      </c>
      <c r="C1746" s="15">
        <v>261660</v>
      </c>
      <c r="D1746" s="14">
        <f t="shared" si="54"/>
        <v>1.5451571376268143</v>
      </c>
      <c r="E1746" s="14">
        <f t="shared" si="55"/>
        <v>0.43512561237970354</v>
      </c>
    </row>
    <row r="1747" spans="1:5" ht="14.25" customHeight="1" x14ac:dyDescent="0.25">
      <c r="A1747" s="2">
        <v>41915</v>
      </c>
      <c r="B1747" s="6">
        <v>169342</v>
      </c>
      <c r="C1747" s="15">
        <v>125077</v>
      </c>
      <c r="D1747" s="14">
        <f t="shared" si="54"/>
        <v>0.73860589812332444</v>
      </c>
      <c r="E1747" s="14">
        <f t="shared" si="55"/>
        <v>-0.30299079105084631</v>
      </c>
    </row>
    <row r="1748" spans="1:5" ht="14.25" customHeight="1" x14ac:dyDescent="0.25">
      <c r="A1748" s="2">
        <v>41916</v>
      </c>
      <c r="B1748" s="6">
        <v>169342</v>
      </c>
      <c r="C1748" s="15">
        <v>524542</v>
      </c>
      <c r="D1748" s="14">
        <f t="shared" si="54"/>
        <v>3.0975304413553637</v>
      </c>
      <c r="E1748" s="14">
        <f t="shared" si="55"/>
        <v>1.1306051621905002</v>
      </c>
    </row>
    <row r="1749" spans="1:5" ht="14.25" customHeight="1" x14ac:dyDescent="0.25">
      <c r="A1749" s="2">
        <v>41917</v>
      </c>
      <c r="B1749" s="6">
        <v>169342</v>
      </c>
      <c r="C1749" s="15">
        <v>69847</v>
      </c>
      <c r="D1749" s="14">
        <f t="shared" si="54"/>
        <v>0.41246117324703852</v>
      </c>
      <c r="E1749" s="14">
        <f t="shared" si="55"/>
        <v>-0.88561320309920544</v>
      </c>
    </row>
    <row r="1750" spans="1:5" ht="14.25" customHeight="1" x14ac:dyDescent="0.25">
      <c r="A1750" s="2">
        <v>41918</v>
      </c>
      <c r="B1750" s="6">
        <v>169342</v>
      </c>
      <c r="C1750" s="15">
        <v>208624</v>
      </c>
      <c r="D1750" s="14">
        <f t="shared" si="54"/>
        <v>1.2319684425600264</v>
      </c>
      <c r="E1750" s="14">
        <f t="shared" si="55"/>
        <v>0.20861324997808989</v>
      </c>
    </row>
    <row r="1751" spans="1:5" ht="14.25" customHeight="1" x14ac:dyDescent="0.25">
      <c r="A1751" s="2">
        <v>41919</v>
      </c>
      <c r="B1751" s="6">
        <v>169342</v>
      </c>
      <c r="C1751" s="15">
        <v>755203</v>
      </c>
      <c r="D1751" s="14">
        <f t="shared" si="54"/>
        <v>4.4596319873392307</v>
      </c>
      <c r="E1751" s="14">
        <f t="shared" si="55"/>
        <v>1.4950662485780013</v>
      </c>
    </row>
    <row r="1752" spans="1:5" ht="14.25" customHeight="1" x14ac:dyDescent="0.25">
      <c r="A1752" s="2">
        <v>41920</v>
      </c>
      <c r="B1752" s="6">
        <v>169342</v>
      </c>
      <c r="C1752" s="15">
        <v>458358</v>
      </c>
      <c r="D1752" s="14">
        <f t="shared" si="54"/>
        <v>2.7067000507848022</v>
      </c>
      <c r="E1752" s="14">
        <f t="shared" si="55"/>
        <v>0.99573019946320729</v>
      </c>
    </row>
    <row r="1753" spans="1:5" ht="14.25" customHeight="1" x14ac:dyDescent="0.25">
      <c r="A1753" s="2">
        <v>41921</v>
      </c>
      <c r="B1753" s="6">
        <v>169342</v>
      </c>
      <c r="C1753" s="15">
        <v>196655</v>
      </c>
      <c r="D1753" s="14">
        <f t="shared" si="54"/>
        <v>1.1612889891462248</v>
      </c>
      <c r="E1753" s="14">
        <f t="shared" si="55"/>
        <v>0.14953058573510922</v>
      </c>
    </row>
    <row r="1754" spans="1:5" ht="14.25" customHeight="1" x14ac:dyDescent="0.25">
      <c r="A1754" s="2">
        <v>41922</v>
      </c>
      <c r="B1754" s="6">
        <v>169342</v>
      </c>
      <c r="C1754" s="15">
        <v>251972</v>
      </c>
      <c r="D1754" s="14">
        <f t="shared" si="54"/>
        <v>1.487947467255613</v>
      </c>
      <c r="E1754" s="14">
        <f t="shared" si="55"/>
        <v>0.39739763152398899</v>
      </c>
    </row>
    <row r="1755" spans="1:5" ht="14.25" customHeight="1" x14ac:dyDescent="0.25">
      <c r="A1755" s="2">
        <v>41923</v>
      </c>
      <c r="B1755" s="6">
        <v>169342</v>
      </c>
      <c r="C1755" s="15">
        <v>139219</v>
      </c>
      <c r="D1755" s="14">
        <f t="shared" si="54"/>
        <v>0.82211737194553036</v>
      </c>
      <c r="E1755" s="14">
        <f t="shared" si="55"/>
        <v>-0.19587210586432657</v>
      </c>
    </row>
    <row r="1756" spans="1:5" ht="14.25" customHeight="1" x14ac:dyDescent="0.25">
      <c r="A1756" s="2">
        <v>41924</v>
      </c>
      <c r="B1756" s="6">
        <v>169342</v>
      </c>
      <c r="C1756" s="15">
        <v>56168</v>
      </c>
      <c r="D1756" s="14">
        <f t="shared" si="54"/>
        <v>0.33168381145846865</v>
      </c>
      <c r="E1756" s="14">
        <f t="shared" si="55"/>
        <v>-1.1035731389880787</v>
      </c>
    </row>
    <row r="1757" spans="1:5" ht="14.25" customHeight="1" x14ac:dyDescent="0.25">
      <c r="A1757" s="2">
        <v>41925</v>
      </c>
      <c r="B1757" s="6">
        <v>169342</v>
      </c>
      <c r="C1757" s="15">
        <v>267128</v>
      </c>
      <c r="D1757" s="14">
        <f t="shared" si="54"/>
        <v>1.5774468235877692</v>
      </c>
      <c r="E1757" s="14">
        <f t="shared" si="55"/>
        <v>0.45580760557046057</v>
      </c>
    </row>
    <row r="1758" spans="1:5" ht="14.25" customHeight="1" x14ac:dyDescent="0.25">
      <c r="A1758" s="2">
        <v>41926</v>
      </c>
      <c r="B1758" s="6">
        <v>169342</v>
      </c>
      <c r="C1758" s="15">
        <v>1269988</v>
      </c>
      <c r="D1758" s="14">
        <f t="shared" si="54"/>
        <v>7.4995452988626568</v>
      </c>
      <c r="E1758" s="14">
        <f t="shared" si="55"/>
        <v>2.0148423918860723</v>
      </c>
    </row>
    <row r="1759" spans="1:5" ht="14.25" customHeight="1" x14ac:dyDescent="0.25">
      <c r="A1759" s="2">
        <v>41927</v>
      </c>
      <c r="B1759" s="6">
        <v>169342</v>
      </c>
      <c r="C1759" s="15">
        <v>203570</v>
      </c>
      <c r="D1759" s="14">
        <f t="shared" si="54"/>
        <v>1.2021235133634893</v>
      </c>
      <c r="E1759" s="14">
        <f t="shared" si="55"/>
        <v>0.18408958737592845</v>
      </c>
    </row>
    <row r="1760" spans="1:5" ht="14.25" customHeight="1" x14ac:dyDescent="0.25">
      <c r="A1760" s="2">
        <v>41928</v>
      </c>
      <c r="B1760" s="6">
        <v>169342</v>
      </c>
      <c r="C1760" s="15">
        <v>148252</v>
      </c>
      <c r="D1760" s="14">
        <f t="shared" si="54"/>
        <v>0.87545913004452525</v>
      </c>
      <c r="E1760" s="14">
        <f t="shared" si="55"/>
        <v>-0.13300681019106422</v>
      </c>
    </row>
    <row r="1761" spans="1:5" ht="14.25" customHeight="1" x14ac:dyDescent="0.25">
      <c r="A1761" s="2">
        <v>41929</v>
      </c>
      <c r="B1761" s="6">
        <v>169342</v>
      </c>
      <c r="C1761" s="15">
        <v>19813</v>
      </c>
      <c r="D1761" s="14">
        <f t="shared" si="54"/>
        <v>0.11699991732706594</v>
      </c>
      <c r="E1761" s="14">
        <f t="shared" si="55"/>
        <v>-2.1455820507909045</v>
      </c>
    </row>
    <row r="1762" spans="1:5" ht="14.25" customHeight="1" x14ac:dyDescent="0.25">
      <c r="A1762" s="2">
        <v>41930</v>
      </c>
      <c r="B1762" s="6">
        <v>169342</v>
      </c>
      <c r="C1762" s="15">
        <v>32975</v>
      </c>
      <c r="D1762" s="14">
        <f t="shared" si="54"/>
        <v>0.19472428576490181</v>
      </c>
      <c r="E1762" s="14">
        <f t="shared" si="55"/>
        <v>-1.6361706400996481</v>
      </c>
    </row>
    <row r="1763" spans="1:5" ht="14.25" customHeight="1" x14ac:dyDescent="0.25">
      <c r="A1763" s="2">
        <v>41931</v>
      </c>
      <c r="B1763" s="6">
        <v>169342</v>
      </c>
      <c r="C1763" s="15">
        <v>1175</v>
      </c>
      <c r="D1763" s="14">
        <f t="shared" si="54"/>
        <v>6.9386212516682217E-3</v>
      </c>
      <c r="E1763" s="14">
        <f t="shared" si="55"/>
        <v>-4.9706521911069039</v>
      </c>
    </row>
    <row r="1764" spans="1:5" ht="14.25" customHeight="1" x14ac:dyDescent="0.25">
      <c r="A1764" s="2">
        <v>41932</v>
      </c>
      <c r="B1764" s="6">
        <v>169342</v>
      </c>
      <c r="C1764" s="15">
        <v>470618</v>
      </c>
      <c r="D1764" s="14">
        <f t="shared" si="54"/>
        <v>2.7790979201851873</v>
      </c>
      <c r="E1764" s="14">
        <f t="shared" si="55"/>
        <v>1.0221263859025336</v>
      </c>
    </row>
    <row r="1765" spans="1:5" ht="14.25" customHeight="1" x14ac:dyDescent="0.25">
      <c r="A1765" s="2">
        <v>41933</v>
      </c>
      <c r="B1765" s="6">
        <v>169342</v>
      </c>
      <c r="C1765" s="15">
        <v>78779</v>
      </c>
      <c r="D1765" s="14">
        <f t="shared" si="54"/>
        <v>0.4652065051788688</v>
      </c>
      <c r="E1765" s="14">
        <f t="shared" si="55"/>
        <v>-0.76527387481788078</v>
      </c>
    </row>
    <row r="1766" spans="1:5" ht="14.25" customHeight="1" x14ac:dyDescent="0.25">
      <c r="A1766" s="2">
        <v>41934</v>
      </c>
      <c r="B1766" s="6">
        <v>169342</v>
      </c>
      <c r="C1766" s="15">
        <v>35725</v>
      </c>
      <c r="D1766" s="14">
        <f t="shared" si="54"/>
        <v>0.21096361209859338</v>
      </c>
      <c r="E1766" s="14">
        <f t="shared" si="55"/>
        <v>-1.5560696148870954</v>
      </c>
    </row>
    <row r="1767" spans="1:5" ht="14.25" customHeight="1" x14ac:dyDescent="0.25">
      <c r="A1767" s="2">
        <v>41935</v>
      </c>
      <c r="B1767" s="6">
        <v>169342</v>
      </c>
      <c r="C1767" s="15">
        <v>20656</v>
      </c>
      <c r="D1767" s="14">
        <f t="shared" si="54"/>
        <v>0.12197800899953939</v>
      </c>
      <c r="E1767" s="14">
        <f t="shared" si="55"/>
        <v>-2.1039145045987397</v>
      </c>
    </row>
    <row r="1768" spans="1:5" ht="14.25" customHeight="1" x14ac:dyDescent="0.25">
      <c r="A1768" s="2">
        <v>41936</v>
      </c>
      <c r="B1768" s="6">
        <v>169342</v>
      </c>
      <c r="C1768" s="15">
        <v>41716</v>
      </c>
      <c r="D1768" s="14">
        <f t="shared" si="54"/>
        <v>0.24634172266773749</v>
      </c>
      <c r="E1768" s="14">
        <f t="shared" si="55"/>
        <v>-1.4010355904440599</v>
      </c>
    </row>
    <row r="1769" spans="1:5" ht="14.25" customHeight="1" x14ac:dyDescent="0.25">
      <c r="A1769" s="2">
        <v>41937</v>
      </c>
      <c r="B1769" s="6">
        <v>169342</v>
      </c>
      <c r="C1769" s="15">
        <v>37071</v>
      </c>
      <c r="D1769" s="14">
        <f t="shared" si="54"/>
        <v>0.21891202418773842</v>
      </c>
      <c r="E1769" s="14">
        <f t="shared" si="55"/>
        <v>-1.5190853459128635</v>
      </c>
    </row>
    <row r="1770" spans="1:5" ht="14.25" customHeight="1" x14ac:dyDescent="0.25">
      <c r="A1770" s="2">
        <v>41938</v>
      </c>
      <c r="B1770" s="6">
        <v>169342</v>
      </c>
      <c r="C1770" s="15">
        <v>12513</v>
      </c>
      <c r="D1770" s="14">
        <f t="shared" si="54"/>
        <v>7.389188742308464E-2</v>
      </c>
      <c r="E1770" s="14">
        <f t="shared" si="55"/>
        <v>-2.6051522348201086</v>
      </c>
    </row>
    <row r="1771" spans="1:5" ht="14.25" customHeight="1" x14ac:dyDescent="0.25">
      <c r="A1771" s="2">
        <v>41939</v>
      </c>
      <c r="B1771" s="6">
        <v>169342</v>
      </c>
      <c r="C1771" s="15">
        <v>14060</v>
      </c>
      <c r="D1771" s="14">
        <f t="shared" si="54"/>
        <v>8.3027246636983146E-2</v>
      </c>
      <c r="E1771" s="14">
        <f t="shared" si="55"/>
        <v>-2.4885864523205075</v>
      </c>
    </row>
    <row r="1772" spans="1:5" ht="14.25" customHeight="1" x14ac:dyDescent="0.25">
      <c r="A1772" s="2">
        <v>41940</v>
      </c>
      <c r="B1772" s="6">
        <v>169342</v>
      </c>
      <c r="C1772" s="15">
        <v>55890</v>
      </c>
      <c r="D1772" s="14">
        <f t="shared" si="54"/>
        <v>0.33004216319637186</v>
      </c>
      <c r="E1772" s="14">
        <f t="shared" si="55"/>
        <v>-1.1085348654214195</v>
      </c>
    </row>
    <row r="1773" spans="1:5" ht="14.25" customHeight="1" x14ac:dyDescent="0.25">
      <c r="A1773" s="2">
        <v>41941</v>
      </c>
      <c r="B1773" s="6">
        <v>169342</v>
      </c>
      <c r="C1773" s="15">
        <v>222408</v>
      </c>
      <c r="D1773" s="14">
        <f t="shared" si="54"/>
        <v>1.3133658513540645</v>
      </c>
      <c r="E1773" s="14">
        <f t="shared" si="55"/>
        <v>0.27259319424947343</v>
      </c>
    </row>
    <row r="1774" spans="1:5" ht="14.25" customHeight="1" x14ac:dyDescent="0.25">
      <c r="A1774" s="2">
        <v>41942</v>
      </c>
      <c r="B1774" s="6">
        <v>169342</v>
      </c>
      <c r="C1774" s="15">
        <v>54405</v>
      </c>
      <c r="D1774" s="14">
        <f t="shared" si="54"/>
        <v>0.32127292697617837</v>
      </c>
      <c r="E1774" s="14">
        <f t="shared" si="55"/>
        <v>-1.1354642773000512</v>
      </c>
    </row>
    <row r="1775" spans="1:5" ht="14.25" customHeight="1" x14ac:dyDescent="0.25">
      <c r="A1775" s="2">
        <v>41943</v>
      </c>
      <c r="B1775" s="6">
        <v>169342</v>
      </c>
      <c r="C1775" s="15">
        <v>24834</v>
      </c>
      <c r="D1775" s="14">
        <f t="shared" si="54"/>
        <v>0.14664997460759882</v>
      </c>
      <c r="E1775" s="14">
        <f t="shared" si="55"/>
        <v>-1.919706656708376</v>
      </c>
    </row>
    <row r="1776" spans="1:5" ht="14.25" customHeight="1" x14ac:dyDescent="0.25">
      <c r="A1776" s="2">
        <v>41944</v>
      </c>
      <c r="B1776" s="6">
        <v>169342</v>
      </c>
      <c r="C1776" s="15">
        <v>326563</v>
      </c>
      <c r="D1776" s="14">
        <f t="shared" si="54"/>
        <v>1.9284229547306635</v>
      </c>
      <c r="E1776" s="14">
        <f t="shared" si="55"/>
        <v>0.65670254698951047</v>
      </c>
    </row>
    <row r="1777" spans="1:5" ht="14.25" customHeight="1" x14ac:dyDescent="0.25">
      <c r="A1777" s="2">
        <v>41945</v>
      </c>
      <c r="B1777" s="6">
        <v>169342</v>
      </c>
      <c r="C1777" s="15">
        <v>136726</v>
      </c>
      <c r="D1777" s="14">
        <f t="shared" si="54"/>
        <v>0.80739568447284193</v>
      </c>
      <c r="E1777" s="14">
        <f t="shared" si="55"/>
        <v>-0.21394141554557464</v>
      </c>
    </row>
    <row r="1778" spans="1:5" ht="14.25" customHeight="1" x14ac:dyDescent="0.25">
      <c r="A1778" s="2">
        <v>41946</v>
      </c>
      <c r="B1778" s="6">
        <v>169342</v>
      </c>
      <c r="C1778" s="15">
        <v>144532</v>
      </c>
      <c r="D1778" s="14">
        <f t="shared" si="54"/>
        <v>0.85349175042222247</v>
      </c>
      <c r="E1778" s="14">
        <f t="shared" si="55"/>
        <v>-0.15841940238050206</v>
      </c>
    </row>
    <row r="1779" spans="1:5" ht="14.25" customHeight="1" x14ac:dyDescent="0.25">
      <c r="A1779" s="2">
        <v>41947</v>
      </c>
      <c r="B1779" s="6">
        <v>169342</v>
      </c>
      <c r="C1779" s="15">
        <v>17240</v>
      </c>
      <c r="D1779" s="14">
        <f t="shared" si="54"/>
        <v>0.10180581308830651</v>
      </c>
      <c r="E1779" s="14">
        <f t="shared" si="55"/>
        <v>-2.2846880734674793</v>
      </c>
    </row>
    <row r="1780" spans="1:5" ht="14.25" customHeight="1" x14ac:dyDescent="0.25">
      <c r="A1780" s="2">
        <v>41948</v>
      </c>
      <c r="B1780" s="6">
        <v>169342</v>
      </c>
      <c r="C1780" s="15">
        <v>97258</v>
      </c>
      <c r="D1780" s="14">
        <f t="shared" si="54"/>
        <v>0.57432887293170032</v>
      </c>
      <c r="E1780" s="14">
        <f t="shared" si="55"/>
        <v>-0.55455309737702407</v>
      </c>
    </row>
    <row r="1781" spans="1:5" ht="14.25" customHeight="1" x14ac:dyDescent="0.25">
      <c r="A1781" s="2">
        <v>41949</v>
      </c>
      <c r="B1781" s="6">
        <v>169342</v>
      </c>
      <c r="C1781" s="15">
        <v>169387</v>
      </c>
      <c r="D1781" s="14">
        <f t="shared" si="54"/>
        <v>1.0002657344309149</v>
      </c>
      <c r="E1781" s="14">
        <f t="shared" si="55"/>
        <v>2.6569912977472595E-4</v>
      </c>
    </row>
    <row r="1782" spans="1:5" ht="14.25" customHeight="1" x14ac:dyDescent="0.25">
      <c r="A1782" s="2">
        <v>41950</v>
      </c>
      <c r="B1782" s="6">
        <v>169342</v>
      </c>
      <c r="C1782" s="15">
        <v>125649</v>
      </c>
      <c r="D1782" s="14">
        <f t="shared" si="54"/>
        <v>0.74198367800073228</v>
      </c>
      <c r="E1782" s="14">
        <f t="shared" si="55"/>
        <v>-0.29842803336029616</v>
      </c>
    </row>
    <row r="1783" spans="1:5" ht="14.25" customHeight="1" x14ac:dyDescent="0.25">
      <c r="A1783" s="2">
        <v>41951</v>
      </c>
      <c r="B1783" s="6">
        <v>169342</v>
      </c>
      <c r="C1783" s="15">
        <v>7360</v>
      </c>
      <c r="D1783" s="14">
        <f t="shared" si="54"/>
        <v>4.346234247853456E-2</v>
      </c>
      <c r="E1783" s="14">
        <f t="shared" si="55"/>
        <v>-3.1358604059622417</v>
      </c>
    </row>
    <row r="1784" spans="1:5" ht="14.25" customHeight="1" x14ac:dyDescent="0.25">
      <c r="A1784" s="2">
        <v>41952</v>
      </c>
      <c r="B1784" s="6">
        <v>169342</v>
      </c>
      <c r="C1784" s="15">
        <v>4057</v>
      </c>
      <c r="D1784" s="14">
        <f t="shared" si="54"/>
        <v>2.3957435249377001E-2</v>
      </c>
      <c r="E1784" s="14">
        <f t="shared" si="55"/>
        <v>-3.7314765544787161</v>
      </c>
    </row>
    <row r="1785" spans="1:5" ht="14.25" customHeight="1" x14ac:dyDescent="0.25">
      <c r="A1785" s="2">
        <v>41953</v>
      </c>
      <c r="B1785" s="6">
        <v>169342</v>
      </c>
      <c r="C1785" s="15">
        <v>27745</v>
      </c>
      <c r="D1785" s="14">
        <f t="shared" si="54"/>
        <v>0.16384003968300834</v>
      </c>
      <c r="E1785" s="14">
        <f t="shared" si="55"/>
        <v>-1.8088646949251619</v>
      </c>
    </row>
    <row r="1786" spans="1:5" ht="14.25" customHeight="1" x14ac:dyDescent="0.25">
      <c r="A1786" s="2">
        <v>41954</v>
      </c>
      <c r="B1786" s="6">
        <v>169342</v>
      </c>
      <c r="C1786" s="15">
        <v>72462</v>
      </c>
      <c r="D1786" s="14">
        <f t="shared" si="54"/>
        <v>0.42790329628798524</v>
      </c>
      <c r="E1786" s="14">
        <f t="shared" si="55"/>
        <v>-0.84885805218173338</v>
      </c>
    </row>
    <row r="1787" spans="1:5" ht="14.25" customHeight="1" x14ac:dyDescent="0.25">
      <c r="A1787" s="2">
        <v>41955</v>
      </c>
      <c r="B1787" s="6">
        <v>169342</v>
      </c>
      <c r="C1787" s="15">
        <v>16344</v>
      </c>
      <c r="D1787" s="14">
        <f t="shared" si="54"/>
        <v>9.6514745308310987E-2</v>
      </c>
      <c r="E1787" s="14">
        <f t="shared" si="55"/>
        <v>-2.3380594811877056</v>
      </c>
    </row>
    <row r="1788" spans="1:5" ht="14.25" customHeight="1" x14ac:dyDescent="0.25">
      <c r="A1788" s="2">
        <v>41956</v>
      </c>
      <c r="B1788" s="6">
        <v>169342</v>
      </c>
      <c r="C1788" s="15">
        <v>26684</v>
      </c>
      <c r="D1788" s="14">
        <f t="shared" si="54"/>
        <v>0.15757461232299133</v>
      </c>
      <c r="E1788" s="14">
        <f t="shared" si="55"/>
        <v>-1.8478562038557576</v>
      </c>
    </row>
    <row r="1789" spans="1:5" ht="14.25" customHeight="1" x14ac:dyDescent="0.25">
      <c r="A1789" s="2">
        <v>41957</v>
      </c>
      <c r="B1789" s="6">
        <v>169342</v>
      </c>
      <c r="C1789" s="15">
        <v>20274</v>
      </c>
      <c r="D1789" s="14">
        <f t="shared" si="54"/>
        <v>0.11972221894155023</v>
      </c>
      <c r="E1789" s="14">
        <f t="shared" si="55"/>
        <v>-2.1225810617428187</v>
      </c>
    </row>
    <row r="1790" spans="1:5" ht="14.25" customHeight="1" x14ac:dyDescent="0.25">
      <c r="A1790" s="2">
        <v>41958</v>
      </c>
      <c r="B1790" s="6">
        <v>169342</v>
      </c>
      <c r="C1790" s="15">
        <v>36634</v>
      </c>
      <c r="D1790" s="14">
        <f t="shared" si="54"/>
        <v>0.21633144760307543</v>
      </c>
      <c r="E1790" s="14">
        <f t="shared" si="55"/>
        <v>-1.5309435677650012</v>
      </c>
    </row>
    <row r="1791" spans="1:5" ht="14.25" customHeight="1" x14ac:dyDescent="0.25">
      <c r="A1791" s="2">
        <v>41959</v>
      </c>
      <c r="B1791" s="6">
        <v>169342</v>
      </c>
      <c r="C1791" s="15">
        <v>133263</v>
      </c>
      <c r="D1791" s="14">
        <f t="shared" si="54"/>
        <v>0.78694594371154236</v>
      </c>
      <c r="E1791" s="14">
        <f t="shared" si="55"/>
        <v>-0.23959571944022523</v>
      </c>
    </row>
    <row r="1792" spans="1:5" ht="14.25" customHeight="1" x14ac:dyDescent="0.25">
      <c r="A1792" s="2">
        <v>41960</v>
      </c>
      <c r="B1792" s="6">
        <v>169342</v>
      </c>
      <c r="C1792" s="15">
        <v>216449</v>
      </c>
      <c r="D1792" s="14">
        <f t="shared" si="54"/>
        <v>1.2781767074913488</v>
      </c>
      <c r="E1792" s="14">
        <f t="shared" si="55"/>
        <v>0.2454346151696708</v>
      </c>
    </row>
    <row r="1793" spans="1:5" ht="14.25" customHeight="1" x14ac:dyDescent="0.25">
      <c r="A1793" s="2">
        <v>41961</v>
      </c>
      <c r="B1793" s="6">
        <v>169342</v>
      </c>
      <c r="C1793" s="15">
        <v>23167</v>
      </c>
      <c r="D1793" s="14">
        <f t="shared" si="54"/>
        <v>0.13680599024459378</v>
      </c>
      <c r="E1793" s="14">
        <f t="shared" si="55"/>
        <v>-1.9891914864146945</v>
      </c>
    </row>
    <row r="1794" spans="1:5" ht="14.25" customHeight="1" x14ac:dyDescent="0.25">
      <c r="A1794" s="2">
        <v>41962</v>
      </c>
      <c r="B1794" s="6">
        <v>169342</v>
      </c>
      <c r="C1794" s="15">
        <v>29073</v>
      </c>
      <c r="D1794" s="14">
        <f t="shared" si="54"/>
        <v>0.17168215799978742</v>
      </c>
      <c r="E1794" s="14">
        <f t="shared" si="55"/>
        <v>-1.7621104302825037</v>
      </c>
    </row>
    <row r="1795" spans="1:5" ht="14.25" customHeight="1" x14ac:dyDescent="0.25">
      <c r="A1795" s="2">
        <v>41963</v>
      </c>
      <c r="B1795" s="6">
        <v>169342</v>
      </c>
      <c r="C1795" s="15">
        <v>36886</v>
      </c>
      <c r="D1795" s="14">
        <f t="shared" si="54"/>
        <v>0.21781956041619918</v>
      </c>
      <c r="E1795" s="14">
        <f t="shared" si="55"/>
        <v>-1.5240882634424122</v>
      </c>
    </row>
    <row r="1796" spans="1:5" ht="14.25" customHeight="1" x14ac:dyDescent="0.25">
      <c r="A1796" s="2">
        <v>41964</v>
      </c>
      <c r="B1796" s="6">
        <v>169342</v>
      </c>
      <c r="C1796" s="15">
        <v>35858</v>
      </c>
      <c r="D1796" s="14">
        <f t="shared" si="54"/>
        <v>0.21174900497218646</v>
      </c>
      <c r="E1796" s="14">
        <f t="shared" si="55"/>
        <v>-1.552353644529791</v>
      </c>
    </row>
    <row r="1797" spans="1:5" ht="14.25" customHeight="1" x14ac:dyDescent="0.25">
      <c r="A1797" s="2">
        <v>41965</v>
      </c>
      <c r="B1797" s="6">
        <v>169342</v>
      </c>
      <c r="C1797" s="15">
        <v>17653</v>
      </c>
      <c r="D1797" s="14">
        <f t="shared" si="54"/>
        <v>0.10424466464314819</v>
      </c>
      <c r="E1797" s="14">
        <f t="shared" si="55"/>
        <v>-2.2610145980958807</v>
      </c>
    </row>
    <row r="1798" spans="1:5" ht="14.25" customHeight="1" x14ac:dyDescent="0.25">
      <c r="A1798" s="2">
        <v>41966</v>
      </c>
      <c r="B1798" s="6">
        <v>169342</v>
      </c>
      <c r="C1798" s="15">
        <v>48200</v>
      </c>
      <c r="D1798" s="14">
        <f t="shared" si="54"/>
        <v>0.28463110155779431</v>
      </c>
      <c r="E1798" s="14">
        <f t="shared" si="55"/>
        <v>-1.2565613176464718</v>
      </c>
    </row>
    <row r="1799" spans="1:5" ht="14.25" customHeight="1" x14ac:dyDescent="0.25">
      <c r="A1799" s="2">
        <v>41967</v>
      </c>
      <c r="B1799" s="6">
        <v>169342</v>
      </c>
      <c r="C1799" s="15">
        <v>2663116</v>
      </c>
      <c r="D1799" s="14">
        <f t="shared" si="54"/>
        <v>15.726258104900143</v>
      </c>
      <c r="E1799" s="14">
        <f t="shared" si="55"/>
        <v>2.7553318060570566</v>
      </c>
    </row>
    <row r="1800" spans="1:5" ht="14.25" customHeight="1" x14ac:dyDescent="0.25">
      <c r="A1800" s="2">
        <v>41968</v>
      </c>
      <c r="B1800" s="6">
        <v>169342</v>
      </c>
      <c r="C1800" s="15">
        <v>313894</v>
      </c>
      <c r="D1800" s="14">
        <f t="shared" si="54"/>
        <v>1.8536098546137403</v>
      </c>
      <c r="E1800" s="14">
        <f t="shared" si="55"/>
        <v>0.61713501059456655</v>
      </c>
    </row>
    <row r="1801" spans="1:5" ht="14.25" customHeight="1" x14ac:dyDescent="0.25">
      <c r="A1801" s="2">
        <v>41969</v>
      </c>
      <c r="B1801" s="6">
        <v>169342</v>
      </c>
      <c r="C1801" s="15">
        <v>13376</v>
      </c>
      <c r="D1801" s="14">
        <f t="shared" si="54"/>
        <v>7.8988083287075864E-2</v>
      </c>
      <c r="E1801" s="14">
        <f t="shared" si="55"/>
        <v>-2.5384582823606805</v>
      </c>
    </row>
    <row r="1802" spans="1:5" ht="14.25" customHeight="1" x14ac:dyDescent="0.25">
      <c r="A1802" s="2">
        <v>41970</v>
      </c>
      <c r="B1802" s="6">
        <v>169342</v>
      </c>
      <c r="C1802" s="15">
        <v>1466</v>
      </c>
      <c r="D1802" s="14">
        <f t="shared" si="54"/>
        <v>8.6570372382515862E-3</v>
      </c>
      <c r="E1802" s="14">
        <f t="shared" si="55"/>
        <v>-4.7493827352385667</v>
      </c>
    </row>
    <row r="1803" spans="1:5" ht="14.25" customHeight="1" x14ac:dyDescent="0.25">
      <c r="A1803" s="2">
        <v>41971</v>
      </c>
      <c r="B1803" s="6">
        <v>169342</v>
      </c>
      <c r="C1803" s="15">
        <v>45834</v>
      </c>
      <c r="D1803" s="14">
        <f t="shared" ref="D1803:D1836" si="56">C1803/B1803</f>
        <v>0.27065937570124365</v>
      </c>
      <c r="E1803" s="14">
        <f t="shared" si="55"/>
        <v>-1.3068941649157488</v>
      </c>
    </row>
    <row r="1804" spans="1:5" ht="14.25" customHeight="1" x14ac:dyDescent="0.25">
      <c r="A1804" s="2">
        <v>41972</v>
      </c>
      <c r="B1804" s="6">
        <v>169342</v>
      </c>
      <c r="C1804" s="15">
        <v>420209</v>
      </c>
      <c r="D1804" s="14">
        <f t="shared" si="56"/>
        <v>2.4814222106742569</v>
      </c>
      <c r="E1804" s="14">
        <f t="shared" ref="E1804:E1836" si="57">LN(D1804)</f>
        <v>0.90883186785070724</v>
      </c>
    </row>
    <row r="1805" spans="1:5" ht="14.25" customHeight="1" x14ac:dyDescent="0.25">
      <c r="A1805" s="2">
        <v>41973</v>
      </c>
      <c r="B1805" s="6">
        <v>169342</v>
      </c>
      <c r="C1805" s="15">
        <v>413273</v>
      </c>
      <c r="D1805" s="14">
        <f t="shared" si="56"/>
        <v>2.4404636770558987</v>
      </c>
      <c r="E1805" s="14">
        <f t="shared" si="57"/>
        <v>0.89218805283168323</v>
      </c>
    </row>
    <row r="1806" spans="1:5" ht="14.25" customHeight="1" x14ac:dyDescent="0.25">
      <c r="A1806" s="2">
        <v>41974</v>
      </c>
      <c r="B1806" s="6">
        <v>169342</v>
      </c>
      <c r="C1806" s="15">
        <v>435554</v>
      </c>
      <c r="D1806" s="14">
        <f t="shared" si="56"/>
        <v>2.572037651616256</v>
      </c>
      <c r="E1806" s="14">
        <f t="shared" si="57"/>
        <v>0.94469844531031344</v>
      </c>
    </row>
    <row r="1807" spans="1:5" ht="14.25" customHeight="1" x14ac:dyDescent="0.25">
      <c r="A1807" s="2">
        <v>41975</v>
      </c>
      <c r="B1807" s="6">
        <v>169342</v>
      </c>
      <c r="C1807" s="15">
        <v>53331</v>
      </c>
      <c r="D1807" s="14">
        <f t="shared" si="56"/>
        <v>0.31493073189167481</v>
      </c>
      <c r="E1807" s="14">
        <f t="shared" si="57"/>
        <v>-1.1554025630943685</v>
      </c>
    </row>
    <row r="1808" spans="1:5" ht="14.25" customHeight="1" x14ac:dyDescent="0.25">
      <c r="A1808" s="2">
        <v>41976</v>
      </c>
      <c r="B1808" s="6">
        <v>169342</v>
      </c>
      <c r="C1808" s="15">
        <v>24649</v>
      </c>
      <c r="D1808" s="14">
        <f t="shared" si="56"/>
        <v>0.14555751083605958</v>
      </c>
      <c r="E1808" s="14">
        <f t="shared" si="57"/>
        <v>-1.9271840069885473</v>
      </c>
    </row>
    <row r="1809" spans="1:5" ht="14.25" customHeight="1" x14ac:dyDescent="0.25">
      <c r="A1809" s="2">
        <v>41977</v>
      </c>
      <c r="B1809" s="6">
        <v>169342</v>
      </c>
      <c r="C1809" s="15">
        <v>159391</v>
      </c>
      <c r="D1809" s="14">
        <f t="shared" si="56"/>
        <v>0.94123725951033999</v>
      </c>
      <c r="E1809" s="14">
        <f t="shared" si="57"/>
        <v>-6.0560035672428507E-2</v>
      </c>
    </row>
    <row r="1810" spans="1:5" ht="14.25" customHeight="1" x14ac:dyDescent="0.25">
      <c r="A1810" s="2">
        <v>41978</v>
      </c>
      <c r="B1810" s="6">
        <v>169342</v>
      </c>
      <c r="C1810" s="15">
        <v>316476</v>
      </c>
      <c r="D1810" s="14">
        <f t="shared" si="56"/>
        <v>1.8688571057386827</v>
      </c>
      <c r="E1810" s="14">
        <f t="shared" si="57"/>
        <v>0.62532707062212511</v>
      </c>
    </row>
    <row r="1811" spans="1:5" ht="14.25" customHeight="1" x14ac:dyDescent="0.25">
      <c r="A1811" s="2">
        <v>41979</v>
      </c>
      <c r="B1811" s="6">
        <v>169342</v>
      </c>
      <c r="C1811" s="15">
        <v>146922</v>
      </c>
      <c r="D1811" s="14">
        <f t="shared" si="56"/>
        <v>0.86760520130859442</v>
      </c>
      <c r="E1811" s="14">
        <f t="shared" si="57"/>
        <v>-0.14201850499368304</v>
      </c>
    </row>
    <row r="1812" spans="1:5" ht="14.25" customHeight="1" x14ac:dyDescent="0.25">
      <c r="A1812" s="2">
        <v>41980</v>
      </c>
      <c r="B1812" s="6">
        <v>169342</v>
      </c>
      <c r="C1812" s="15">
        <v>1136</v>
      </c>
      <c r="D1812" s="14">
        <f t="shared" si="56"/>
        <v>6.7083180782085954E-3</v>
      </c>
      <c r="E1812" s="14">
        <f t="shared" si="57"/>
        <v>-5.0044070184040672</v>
      </c>
    </row>
    <row r="1813" spans="1:5" ht="14.25" customHeight="1" x14ac:dyDescent="0.25">
      <c r="A1813" s="2">
        <v>41981</v>
      </c>
      <c r="B1813" s="6">
        <v>169342</v>
      </c>
      <c r="C1813" s="15">
        <v>66294</v>
      </c>
      <c r="D1813" s="14">
        <f t="shared" si="56"/>
        <v>0.39147996362390902</v>
      </c>
      <c r="E1813" s="14">
        <f t="shared" si="57"/>
        <v>-0.93782094334393351</v>
      </c>
    </row>
    <row r="1814" spans="1:5" ht="14.25" customHeight="1" x14ac:dyDescent="0.25">
      <c r="A1814" s="2">
        <v>41982</v>
      </c>
      <c r="B1814" s="6">
        <v>169342</v>
      </c>
      <c r="C1814" s="15">
        <v>6534</v>
      </c>
      <c r="D1814" s="14">
        <f t="shared" si="56"/>
        <v>3.8584639368851203E-2</v>
      </c>
      <c r="E1814" s="14">
        <f t="shared" si="57"/>
        <v>-3.254901025524148</v>
      </c>
    </row>
    <row r="1815" spans="1:5" ht="14.25" customHeight="1" x14ac:dyDescent="0.25">
      <c r="A1815" s="2">
        <v>41983</v>
      </c>
      <c r="B1815" s="6">
        <v>169342</v>
      </c>
      <c r="C1815" s="15">
        <v>25228</v>
      </c>
      <c r="D1815" s="14">
        <f t="shared" si="56"/>
        <v>0.14897662718049864</v>
      </c>
      <c r="E1815" s="14">
        <f t="shared" si="57"/>
        <v>-1.9039658499016217</v>
      </c>
    </row>
    <row r="1816" spans="1:5" ht="14.25" customHeight="1" x14ac:dyDescent="0.25">
      <c r="A1816" s="2">
        <v>41984</v>
      </c>
      <c r="B1816" s="6">
        <v>169342</v>
      </c>
      <c r="C1816" s="15">
        <v>158675</v>
      </c>
      <c r="D1816" s="14">
        <f t="shared" si="56"/>
        <v>0.93700912945400427</v>
      </c>
      <c r="E1816" s="14">
        <f t="shared" si="57"/>
        <v>-6.5062253510492718E-2</v>
      </c>
    </row>
    <row r="1817" spans="1:5" ht="14.25" customHeight="1" x14ac:dyDescent="0.25">
      <c r="A1817" s="2">
        <v>41985</v>
      </c>
      <c r="B1817" s="6">
        <v>169342</v>
      </c>
      <c r="C1817" s="15">
        <v>14448</v>
      </c>
      <c r="D1817" s="14">
        <f t="shared" si="56"/>
        <v>8.5318467952427632E-2</v>
      </c>
      <c r="E1817" s="14">
        <f t="shared" si="57"/>
        <v>-2.4613643420283968</v>
      </c>
    </row>
    <row r="1818" spans="1:5" ht="14.25" customHeight="1" x14ac:dyDescent="0.25">
      <c r="A1818" s="2">
        <v>41986</v>
      </c>
      <c r="B1818" s="6">
        <v>169342</v>
      </c>
      <c r="C1818" s="15">
        <v>3588</v>
      </c>
      <c r="D1818" s="14">
        <f t="shared" si="56"/>
        <v>2.1187891958285601E-2</v>
      </c>
      <c r="E1818" s="14">
        <f t="shared" si="57"/>
        <v>-3.8543253945064766</v>
      </c>
    </row>
    <row r="1819" spans="1:5" ht="14.25" customHeight="1" x14ac:dyDescent="0.25">
      <c r="A1819" s="2">
        <v>41987</v>
      </c>
      <c r="B1819" s="6">
        <v>169342</v>
      </c>
      <c r="C1819" s="15">
        <v>167618</v>
      </c>
      <c r="D1819" s="14">
        <f t="shared" si="56"/>
        <v>0.98981941869116929</v>
      </c>
      <c r="E1819" s="14">
        <f t="shared" si="57"/>
        <v>-1.0232757853838082E-2</v>
      </c>
    </row>
    <row r="1820" spans="1:5" ht="14.25" customHeight="1" x14ac:dyDescent="0.25">
      <c r="A1820" s="2">
        <v>41988</v>
      </c>
      <c r="B1820" s="6">
        <v>169342</v>
      </c>
      <c r="C1820" s="15">
        <v>10873</v>
      </c>
      <c r="D1820" s="14">
        <f t="shared" si="56"/>
        <v>6.4207343718628573E-2</v>
      </c>
      <c r="E1820" s="14">
        <f t="shared" si="57"/>
        <v>-2.7456376866874139</v>
      </c>
    </row>
    <row r="1821" spans="1:5" ht="14.25" customHeight="1" x14ac:dyDescent="0.25">
      <c r="A1821" s="2">
        <v>41989</v>
      </c>
      <c r="B1821" s="6">
        <v>169342</v>
      </c>
      <c r="C1821" s="15">
        <v>36230</v>
      </c>
      <c r="D1821" s="14">
        <f t="shared" si="56"/>
        <v>0.21394574293441673</v>
      </c>
      <c r="E1821" s="14">
        <f t="shared" si="57"/>
        <v>-1.5420328337960407</v>
      </c>
    </row>
    <row r="1822" spans="1:5" ht="14.25" customHeight="1" x14ac:dyDescent="0.25">
      <c r="A1822" s="2">
        <v>41990</v>
      </c>
      <c r="B1822" s="6">
        <v>169342</v>
      </c>
      <c r="C1822" s="15">
        <v>40952</v>
      </c>
      <c r="D1822" s="14">
        <f t="shared" si="56"/>
        <v>0.24183014255175916</v>
      </c>
      <c r="E1822" s="14">
        <f t="shared" si="57"/>
        <v>-1.4195196895477444</v>
      </c>
    </row>
    <row r="1823" spans="1:5" ht="14.25" customHeight="1" x14ac:dyDescent="0.25">
      <c r="A1823" s="2">
        <v>41991</v>
      </c>
      <c r="B1823" s="6">
        <v>169342</v>
      </c>
      <c r="C1823" s="15">
        <v>89470</v>
      </c>
      <c r="D1823" s="14">
        <f t="shared" si="56"/>
        <v>0.52833910075468582</v>
      </c>
      <c r="E1823" s="14">
        <f t="shared" si="57"/>
        <v>-0.6380169651435218</v>
      </c>
    </row>
    <row r="1824" spans="1:5" ht="14.25" customHeight="1" x14ac:dyDescent="0.25">
      <c r="A1824" s="2">
        <v>41992</v>
      </c>
      <c r="B1824" s="6">
        <v>169342</v>
      </c>
      <c r="C1824" s="15">
        <v>2642</v>
      </c>
      <c r="D1824" s="14">
        <f t="shared" si="56"/>
        <v>1.5601563699495695E-2</v>
      </c>
      <c r="E1824" s="14">
        <f t="shared" si="57"/>
        <v>-4.1603841326028927</v>
      </c>
    </row>
    <row r="1825" spans="1:5" ht="14.25" customHeight="1" x14ac:dyDescent="0.25">
      <c r="A1825" s="2">
        <v>41993</v>
      </c>
      <c r="B1825" s="6">
        <v>169342</v>
      </c>
      <c r="C1825" s="15">
        <v>7105</v>
      </c>
      <c r="D1825" s="14">
        <f t="shared" si="56"/>
        <v>4.1956514036683164E-2</v>
      </c>
      <c r="E1825" s="14">
        <f t="shared" si="57"/>
        <v>-3.1711215771539623</v>
      </c>
    </row>
    <row r="1826" spans="1:5" ht="14.25" customHeight="1" x14ac:dyDescent="0.25">
      <c r="A1826" s="2">
        <v>41994</v>
      </c>
      <c r="B1826" s="6">
        <v>169342</v>
      </c>
      <c r="C1826" s="15">
        <v>7459</v>
      </c>
      <c r="D1826" s="14">
        <f t="shared" si="56"/>
        <v>4.4046958226547459E-2</v>
      </c>
      <c r="E1826" s="14">
        <f t="shared" si="57"/>
        <v>-3.1224989817300002</v>
      </c>
    </row>
    <row r="1827" spans="1:5" ht="14.25" customHeight="1" x14ac:dyDescent="0.25">
      <c r="A1827" s="2">
        <v>41995</v>
      </c>
      <c r="B1827" s="6">
        <v>169342</v>
      </c>
      <c r="C1827" s="15">
        <v>25930</v>
      </c>
      <c r="D1827" s="14">
        <f t="shared" si="56"/>
        <v>0.15312208430277191</v>
      </c>
      <c r="E1827" s="14">
        <f t="shared" si="57"/>
        <v>-1.8765197391524535</v>
      </c>
    </row>
    <row r="1828" spans="1:5" ht="14.25" customHeight="1" x14ac:dyDescent="0.25">
      <c r="A1828" s="2">
        <v>41996</v>
      </c>
      <c r="B1828" s="6">
        <v>169342</v>
      </c>
      <c r="C1828" s="15">
        <v>113403</v>
      </c>
      <c r="D1828" s="14">
        <f t="shared" si="56"/>
        <v>0.66966848153440961</v>
      </c>
      <c r="E1828" s="14">
        <f t="shared" si="57"/>
        <v>-0.40097249273284785</v>
      </c>
    </row>
    <row r="1829" spans="1:5" ht="14.25" customHeight="1" x14ac:dyDescent="0.25">
      <c r="A1829" s="2">
        <v>41997</v>
      </c>
      <c r="B1829" s="6">
        <v>169342</v>
      </c>
      <c r="C1829" s="15">
        <v>460485</v>
      </c>
      <c r="D1829" s="14">
        <f t="shared" si="56"/>
        <v>2.719260431552716</v>
      </c>
      <c r="E1829" s="14">
        <f t="shared" si="57"/>
        <v>1.0003599431719117</v>
      </c>
    </row>
    <row r="1830" spans="1:5" ht="14.25" customHeight="1" x14ac:dyDescent="0.25">
      <c r="A1830" s="2">
        <v>41998</v>
      </c>
      <c r="B1830" s="6">
        <v>169342</v>
      </c>
      <c r="C1830" s="15">
        <v>99906</v>
      </c>
      <c r="D1830" s="14">
        <f t="shared" si="56"/>
        <v>0.58996586788865135</v>
      </c>
      <c r="E1830" s="14">
        <f t="shared" si="57"/>
        <v>-0.52769059479199176</v>
      </c>
    </row>
    <row r="1831" spans="1:5" ht="14.25" customHeight="1" x14ac:dyDescent="0.25">
      <c r="A1831" s="2">
        <v>41999</v>
      </c>
      <c r="B1831" s="6">
        <v>169342</v>
      </c>
      <c r="C1831" s="15">
        <v>14418</v>
      </c>
      <c r="D1831" s="14">
        <f t="shared" si="56"/>
        <v>8.5141311665151001E-2</v>
      </c>
      <c r="E1831" s="14">
        <f t="shared" si="57"/>
        <v>-2.4634429127206396</v>
      </c>
    </row>
    <row r="1832" spans="1:5" ht="14.25" customHeight="1" x14ac:dyDescent="0.25">
      <c r="A1832" s="2">
        <v>42000</v>
      </c>
      <c r="B1832" s="6">
        <v>169342</v>
      </c>
      <c r="C1832" s="15">
        <v>12331</v>
      </c>
      <c r="D1832" s="14">
        <f t="shared" si="56"/>
        <v>7.2817139280273058E-2</v>
      </c>
      <c r="E1832" s="14">
        <f t="shared" si="57"/>
        <v>-2.6198039218146332</v>
      </c>
    </row>
    <row r="1833" spans="1:5" ht="14.25" customHeight="1" x14ac:dyDescent="0.25">
      <c r="A1833" s="2">
        <v>42001</v>
      </c>
      <c r="B1833" s="6">
        <v>169342</v>
      </c>
      <c r="C1833" s="15">
        <v>56108</v>
      </c>
      <c r="D1833" s="14">
        <f t="shared" si="56"/>
        <v>0.33132949888391539</v>
      </c>
      <c r="E1833" s="14">
        <f t="shared" si="57"/>
        <v>-1.1046419338456015</v>
      </c>
    </row>
    <row r="1834" spans="1:5" ht="14.25" customHeight="1" x14ac:dyDescent="0.25">
      <c r="A1834" s="2">
        <v>42002</v>
      </c>
      <c r="B1834" s="6">
        <v>169342</v>
      </c>
      <c r="C1834" s="15">
        <v>33285</v>
      </c>
      <c r="D1834" s="14">
        <f t="shared" si="56"/>
        <v>0.19655490073342702</v>
      </c>
      <c r="E1834" s="14">
        <f t="shared" si="57"/>
        <v>-1.6268134936503595</v>
      </c>
    </row>
    <row r="1835" spans="1:5" ht="14.25" customHeight="1" x14ac:dyDescent="0.25">
      <c r="A1835" s="2">
        <v>42003</v>
      </c>
      <c r="B1835" s="6">
        <v>169342</v>
      </c>
      <c r="C1835" s="15">
        <v>20586</v>
      </c>
      <c r="D1835" s="14">
        <f t="shared" si="56"/>
        <v>0.12156464432922724</v>
      </c>
      <c r="E1835" s="14">
        <f t="shared" si="57"/>
        <v>-2.107309105598659</v>
      </c>
    </row>
    <row r="1836" spans="1:5" ht="14.25" customHeight="1" thickBot="1" x14ac:dyDescent="0.3">
      <c r="A1836" s="18">
        <v>42004</v>
      </c>
      <c r="B1836" s="19">
        <v>169342</v>
      </c>
      <c r="C1836" s="19">
        <v>28492</v>
      </c>
      <c r="D1836" s="20">
        <f t="shared" si="56"/>
        <v>0.16825123123619656</v>
      </c>
      <c r="E1836" s="20">
        <f t="shared" si="57"/>
        <v>-1.7822969925869192</v>
      </c>
    </row>
    <row r="1837" spans="1:5" ht="15" customHeight="1" thickTop="1" x14ac:dyDescent="0.25">
      <c r="A1837" s="1"/>
      <c r="B1837" s="4"/>
      <c r="D1837" s="7" t="s">
        <v>5</v>
      </c>
      <c r="E1837" s="14">
        <f>AVERAGE(E11:E1836)</f>
        <v>-0.71494626109161019</v>
      </c>
    </row>
    <row r="1838" spans="1:5" ht="15" customHeight="1" x14ac:dyDescent="0.3">
      <c r="A1838"/>
      <c r="B1838" s="4"/>
      <c r="D1838" s="7" t="s">
        <v>6</v>
      </c>
      <c r="E1838" s="14">
        <f>STDEV(E11:E1836)</f>
        <v>1.634835780404978</v>
      </c>
    </row>
    <row r="1839" spans="1:5" ht="15" customHeight="1" x14ac:dyDescent="0.25">
      <c r="A1839" s="1"/>
      <c r="B1839" s="1"/>
      <c r="D1839" s="7" t="s">
        <v>7</v>
      </c>
      <c r="E1839" s="14">
        <f>2.5*E1838+E1837</f>
        <v>3.3721431899208349</v>
      </c>
    </row>
    <row r="1840" spans="1:5" ht="15" customHeight="1" x14ac:dyDescent="0.25">
      <c r="A1840" s="1"/>
      <c r="B1840" s="1"/>
      <c r="C1840" s="8"/>
      <c r="D1840" s="9" t="s">
        <v>11</v>
      </c>
      <c r="E1840" s="14">
        <f>EXP(E1839)</f>
        <v>29.140914694296704</v>
      </c>
    </row>
    <row r="1841" spans="1:7" x14ac:dyDescent="0.25">
      <c r="A1841" s="8"/>
      <c r="B1841" s="8"/>
      <c r="C1841" s="8"/>
      <c r="D1841" s="9" t="s">
        <v>12</v>
      </c>
      <c r="E1841" s="17">
        <f>E1840*$C$8</f>
        <v>4934780.7761615925</v>
      </c>
    </row>
    <row r="1842" spans="1:7" x14ac:dyDescent="0.25">
      <c r="G1842" s="16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Threshold Calcs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MEC</dc:creator>
  <cp:lastModifiedBy>AEP</cp:lastModifiedBy>
  <dcterms:created xsi:type="dcterms:W3CDTF">2016-06-21T16:42:29Z</dcterms:created>
  <dcterms:modified xsi:type="dcterms:W3CDTF">2016-06-29T14:22:26Z</dcterms:modified>
</cp:coreProperties>
</file>