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140" windowHeight="10848" activeTab="0"/>
  </bookViews>
  <sheets>
    <sheet name="Rockport-Variance" sheetId="1" r:id="rId1"/>
    <sheet name="Rockport-Expenses" sheetId="2" r:id="rId2"/>
  </sheets>
  <externalReferences>
    <externalReference r:id="rId5"/>
    <externalReference r:id="rId6"/>
    <externalReference r:id="rId7"/>
  </externalReferences>
  <definedNames>
    <definedName name="Marshall_Rate">'[2]Property Tax'!$B$2</definedName>
    <definedName name="PC_Percent">'[2]Property Tax'!$B$6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<sst xmlns="http://schemas.openxmlformats.org/spreadsheetml/2006/main" count="12" uniqueCount="8">
  <si>
    <t xml:space="preserve"> </t>
  </si>
  <si>
    <t>Monthly Maintenance Expense</t>
  </si>
  <si>
    <t>Monthly IN Air Emission Fee</t>
  </si>
  <si>
    <t>Monthly Activated Carbon (5020008)</t>
  </si>
  <si>
    <t>Monthly Brominated Sodium Bicarbonate (5020028)</t>
  </si>
  <si>
    <t>Variance from Previous Month</t>
  </si>
  <si>
    <t>Rockport Environmental Costs</t>
  </si>
  <si>
    <t>Kentucky Power Company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</si>
</sst>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9">
      <alignment horizontal="center"/>
      <protection/>
    </xf>
    <xf numFmtId="0" fontId="21" fillId="0" borderId="9">
      <alignment horizontal="center"/>
      <protection/>
    </xf>
    <xf numFmtId="0" fontId="21" fillId="0" borderId="9">
      <alignment horizontal="center"/>
      <protection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33" borderId="0" applyNumberFormat="0" applyFont="0" applyBorder="0" applyAlignment="0" applyProtection="0"/>
    <xf numFmtId="0" fontId="20" fillId="33" borderId="0" applyNumberFormat="0" applyFont="0" applyBorder="0" applyAlignment="0" applyProtection="0"/>
    <xf numFmtId="0" fontId="20" fillId="33" borderId="0" applyNumberFormat="0" applyFont="0" applyBorder="0" applyAlignment="0" applyProtection="0"/>
    <xf numFmtId="0" fontId="20" fillId="33" borderId="0" applyNumberFormat="0" applyFont="0" applyBorder="0" applyAlignment="0" applyProtection="0"/>
    <xf numFmtId="0" fontId="20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64" fontId="22" fillId="0" borderId="0" xfId="360" applyNumberFormat="1" applyFont="1" applyFill="1" applyBorder="1">
      <alignment/>
      <protection/>
    </xf>
    <xf numFmtId="9" fontId="0" fillId="0" borderId="0" xfId="365" applyFont="1" applyBorder="1" applyAlignment="1">
      <alignment/>
    </xf>
    <xf numFmtId="0" fontId="22" fillId="0" borderId="0" xfId="360" applyBorder="1">
      <alignment/>
      <protection/>
    </xf>
    <xf numFmtId="165" fontId="0" fillId="0" borderId="0" xfId="42" applyNumberFormat="1" applyFont="1" applyBorder="1" applyAlignment="1">
      <alignment/>
    </xf>
    <xf numFmtId="17" fontId="18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2" fillId="0" borderId="0" xfId="333" applyNumberFormat="1" applyFont="1" applyFill="1" applyBorder="1" applyAlignment="1">
      <alignment/>
    </xf>
    <xf numFmtId="0" fontId="22" fillId="0" borderId="0" xfId="360" applyFill="1" applyBorder="1">
      <alignment/>
      <protection/>
    </xf>
    <xf numFmtId="164" fontId="22" fillId="0" borderId="0" xfId="360" applyNumberFormat="1" applyFill="1" applyBorder="1">
      <alignment/>
      <protection/>
    </xf>
    <xf numFmtId="17" fontId="18" fillId="0" borderId="0" xfId="0" applyNumberFormat="1" applyFont="1" applyFill="1" applyBorder="1" applyAlignment="1">
      <alignment/>
    </xf>
  </cellXfs>
  <cellStyles count="6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0" xfId="164"/>
    <cellStyle name="Comma 20 2" xfId="165"/>
    <cellStyle name="Comma 20 3" xfId="166"/>
    <cellStyle name="Comma 20 3 2" xfId="167"/>
    <cellStyle name="Comma 21" xfId="168"/>
    <cellStyle name="Comma 21 2" xfId="169"/>
    <cellStyle name="Comma 21 3" xfId="170"/>
    <cellStyle name="Comma 21 3 2" xfId="171"/>
    <cellStyle name="Comma 22" xfId="172"/>
    <cellStyle name="Comma 22 2" xfId="173"/>
    <cellStyle name="Comma 22 3" xfId="174"/>
    <cellStyle name="Comma 22 3 2" xfId="175"/>
    <cellStyle name="Comma 23" xfId="176"/>
    <cellStyle name="Comma 23 2" xfId="177"/>
    <cellStyle name="Comma 23 3" xfId="178"/>
    <cellStyle name="Comma 23 3 2" xfId="179"/>
    <cellStyle name="Comma 24" xfId="180"/>
    <cellStyle name="Comma 24 2" xfId="181"/>
    <cellStyle name="Comma 24 3" xfId="182"/>
    <cellStyle name="Comma 24 3 2" xfId="183"/>
    <cellStyle name="Comma 25" xfId="184"/>
    <cellStyle name="Comma 25 2" xfId="185"/>
    <cellStyle name="Comma 25 3" xfId="186"/>
    <cellStyle name="Comma 25 3 2" xfId="187"/>
    <cellStyle name="Comma 26" xfId="188"/>
    <cellStyle name="Comma 26 2" xfId="189"/>
    <cellStyle name="Comma 26 3" xfId="190"/>
    <cellStyle name="Comma 26 3 2" xfId="191"/>
    <cellStyle name="Comma 27" xfId="192"/>
    <cellStyle name="Comma 27 2" xfId="193"/>
    <cellStyle name="Comma 27 3" xfId="194"/>
    <cellStyle name="Comma 27 3 2" xfId="195"/>
    <cellStyle name="Comma 28" xfId="196"/>
    <cellStyle name="Comma 28 2" xfId="197"/>
    <cellStyle name="Comma 29" xfId="198"/>
    <cellStyle name="Comma 29 2" xfId="199"/>
    <cellStyle name="Comma 3" xfId="200"/>
    <cellStyle name="Comma 30" xfId="201"/>
    <cellStyle name="Comma 4" xfId="202"/>
    <cellStyle name="Comma 4 2" xfId="203"/>
    <cellStyle name="Comma 4 3" xfId="204"/>
    <cellStyle name="Comma 4 4" xfId="205"/>
    <cellStyle name="Comma 4 5" xfId="206"/>
    <cellStyle name="Comma 5" xfId="207"/>
    <cellStyle name="Comma 5 2" xfId="208"/>
    <cellStyle name="Comma 5 3" xfId="209"/>
    <cellStyle name="Comma 5 4" xfId="210"/>
    <cellStyle name="Comma 5 5" xfId="211"/>
    <cellStyle name="Comma 6" xfId="212"/>
    <cellStyle name="Comma 6 2" xfId="213"/>
    <cellStyle name="Comma 6 3" xfId="214"/>
    <cellStyle name="Comma 6 4" xfId="215"/>
    <cellStyle name="Comma 6 4 2" xfId="216"/>
    <cellStyle name="Comma 6 4 2 2" xfId="217"/>
    <cellStyle name="Comma 6 4 3" xfId="218"/>
    <cellStyle name="Comma 6 4 4" xfId="219"/>
    <cellStyle name="Comma 6 4 5" xfId="220"/>
    <cellStyle name="Comma 6 4 5 2" xfId="221"/>
    <cellStyle name="Comma 6 5" xfId="222"/>
    <cellStyle name="Comma 7" xfId="223"/>
    <cellStyle name="Comma 7 2" xfId="224"/>
    <cellStyle name="Comma 7 2 2" xfId="225"/>
    <cellStyle name="Comma 7 2 2 2" xfId="226"/>
    <cellStyle name="Comma 7 2 2 3" xfId="227"/>
    <cellStyle name="Comma 7 2 2 3 2" xfId="228"/>
    <cellStyle name="Comma 7 2 3" xfId="229"/>
    <cellStyle name="Comma 7 3" xfId="230"/>
    <cellStyle name="Comma 7 3 2" xfId="231"/>
    <cellStyle name="Comma 7 3 3" xfId="232"/>
    <cellStyle name="Comma 7 3 3 2" xfId="233"/>
    <cellStyle name="Comma 7 4" xfId="234"/>
    <cellStyle name="Comma 7 5" xfId="235"/>
    <cellStyle name="Comma 7 5 2" xfId="236"/>
    <cellStyle name="Comma 8" xfId="237"/>
    <cellStyle name="Comma 8 2" xfId="238"/>
    <cellStyle name="Comma 8 2 2" xfId="239"/>
    <cellStyle name="Comma 8 2 3" xfId="240"/>
    <cellStyle name="Comma 8 2 4" xfId="241"/>
    <cellStyle name="Comma 8 2 4 10" xfId="242"/>
    <cellStyle name="Comma 8 2 4 11" xfId="243"/>
    <cellStyle name="Comma 8 2 4 11 2" xfId="244"/>
    <cellStyle name="Comma 8 2 4 11 2 2" xfId="245"/>
    <cellStyle name="Comma 8 2 4 11 2 3" xfId="246"/>
    <cellStyle name="Comma 8 2 4 11 2 3 2" xfId="247"/>
    <cellStyle name="Comma 8 2 4 2" xfId="248"/>
    <cellStyle name="Comma 8 2 4 3" xfId="249"/>
    <cellStyle name="Comma 8 2 4 4" xfId="250"/>
    <cellStyle name="Comma 8 2 4 5" xfId="251"/>
    <cellStyle name="Comma 8 2 4 5 2" xfId="252"/>
    <cellStyle name="Comma 8 2 4 5 2 2" xfId="253"/>
    <cellStyle name="Comma 8 2 4 5 2 3" xfId="254"/>
    <cellStyle name="Comma 8 2 4 6" xfId="255"/>
    <cellStyle name="Comma 8 2 4 7" xfId="256"/>
    <cellStyle name="Comma 8 2 4 8" xfId="257"/>
    <cellStyle name="Comma 8 2 4 9" xfId="258"/>
    <cellStyle name="Comma 8 2 4 9 2" xfId="259"/>
    <cellStyle name="Comma 8 2 4 9 2 2" xfId="260"/>
    <cellStyle name="Comma 8 2 4 9 2 3" xfId="261"/>
    <cellStyle name="Comma 8 2 4 9 2 3 2" xfId="262"/>
    <cellStyle name="Comma 8 2 5" xfId="263"/>
    <cellStyle name="Comma 8 2 5 2" xfId="264"/>
    <cellStyle name="Comma 8 2 5 3" xfId="265"/>
    <cellStyle name="Comma 8 2 5 4" xfId="266"/>
    <cellStyle name="Comma 8 2 6" xfId="267"/>
    <cellStyle name="Comma 8 2 6 2" xfId="268"/>
    <cellStyle name="Comma 8 2 6 2 2" xfId="269"/>
    <cellStyle name="Comma 8 2 6 2 3" xfId="270"/>
    <cellStyle name="Comma 8 2 6 2 3 2" xfId="271"/>
    <cellStyle name="Comma 8 2 6 3" xfId="272"/>
    <cellStyle name="Comma 8 2 7" xfId="273"/>
    <cellStyle name="Comma 8 2 7 2" xfId="274"/>
    <cellStyle name="Comma 8 2 7 3" xfId="275"/>
    <cellStyle name="Comma 8 2 7 3 2" xfId="276"/>
    <cellStyle name="Comma 8 2 8" xfId="277"/>
    <cellStyle name="Comma 8 2 9" xfId="278"/>
    <cellStyle name="Comma 8 2 9 2" xfId="279"/>
    <cellStyle name="Comma 8 3" xfId="280"/>
    <cellStyle name="Comma 8 4" xfId="281"/>
    <cellStyle name="Comma 8 5" xfId="282"/>
    <cellStyle name="Comma 8 5 2" xfId="283"/>
    <cellStyle name="Comma 8 6" xfId="284"/>
    <cellStyle name="Comma 8 6 2" xfId="285"/>
    <cellStyle name="Comma 9" xfId="286"/>
    <cellStyle name="Comma 9 2" xfId="287"/>
    <cellStyle name="Comma 9 2 2" xfId="288"/>
    <cellStyle name="Comma 9 2 3" xfId="289"/>
    <cellStyle name="Comma 9 2 3 2" xfId="290"/>
    <cellStyle name="Comma 9 2 3 3" xfId="291"/>
    <cellStyle name="Comma 9 2 3 4" xfId="292"/>
    <cellStyle name="Comma 9 2 4" xfId="293"/>
    <cellStyle name="Comma 9 2 4 2" xfId="294"/>
    <cellStyle name="Comma 9 2 4 2 2" xfId="295"/>
    <cellStyle name="Comma 9 2 4 2 3" xfId="296"/>
    <cellStyle name="Comma 9 2 4 2 3 2" xfId="297"/>
    <cellStyle name="Comma 9 2 4 3" xfId="298"/>
    <cellStyle name="Comma 9 2 5" xfId="299"/>
    <cellStyle name="Comma 9 2 5 2" xfId="300"/>
    <cellStyle name="Comma 9 2 5 3" xfId="301"/>
    <cellStyle name="Comma 9 2 5 3 2" xfId="302"/>
    <cellStyle name="Comma 9 2 6" xfId="303"/>
    <cellStyle name="Comma 9 2 7" xfId="304"/>
    <cellStyle name="Comma 9 2 7 2" xfId="305"/>
    <cellStyle name="Comma 9 3" xfId="306"/>
    <cellStyle name="Comma 9 4" xfId="307"/>
    <cellStyle name="Comma 9 5" xfId="308"/>
    <cellStyle name="Comma 9 6" xfId="309"/>
    <cellStyle name="Comma 9 6 10" xfId="310"/>
    <cellStyle name="Comma 9 6 11" xfId="311"/>
    <cellStyle name="Comma 9 6 11 2" xfId="312"/>
    <cellStyle name="Comma 9 6 11 2 2" xfId="313"/>
    <cellStyle name="Comma 9 6 11 2 3" xfId="314"/>
    <cellStyle name="Comma 9 6 11 2 3 2" xfId="315"/>
    <cellStyle name="Comma 9 6 2" xfId="316"/>
    <cellStyle name="Comma 9 6 3" xfId="317"/>
    <cellStyle name="Comma 9 6 4" xfId="318"/>
    <cellStyle name="Comma 9 6 5" xfId="319"/>
    <cellStyle name="Comma 9 6 5 2" xfId="320"/>
    <cellStyle name="Comma 9 6 5 2 2" xfId="321"/>
    <cellStyle name="Comma 9 6 5 2 3" xfId="322"/>
    <cellStyle name="Comma 9 6 6" xfId="323"/>
    <cellStyle name="Comma 9 6 7" xfId="324"/>
    <cellStyle name="Comma 9 6 8" xfId="325"/>
    <cellStyle name="Comma 9 6 9" xfId="326"/>
    <cellStyle name="Comma 9 6 9 2" xfId="327"/>
    <cellStyle name="Comma 9 6 9 2 2" xfId="328"/>
    <cellStyle name="Comma 9 6 9 2 3" xfId="329"/>
    <cellStyle name="Comma 9 6 9 2 3 2" xfId="330"/>
    <cellStyle name="Currency" xfId="331"/>
    <cellStyle name="Currency [0]" xfId="332"/>
    <cellStyle name="Currency 2" xfId="333"/>
    <cellStyle name="Currency 3" xfId="334"/>
    <cellStyle name="Explanatory Text" xfId="335"/>
    <cellStyle name="Good" xfId="336"/>
    <cellStyle name="Heading 1" xfId="337"/>
    <cellStyle name="Heading 2" xfId="338"/>
    <cellStyle name="Heading 3" xfId="339"/>
    <cellStyle name="Heading 4" xfId="340"/>
    <cellStyle name="Input" xfId="341"/>
    <cellStyle name="Linked Cell" xfId="342"/>
    <cellStyle name="Neutral" xfId="343"/>
    <cellStyle name="Normal 2" xfId="344"/>
    <cellStyle name="Normal 2 2" xfId="345"/>
    <cellStyle name="Normal 2 2 2" xfId="346"/>
    <cellStyle name="Normal 2 2 3" xfId="347"/>
    <cellStyle name="Normal 2 2 4" xfId="348"/>
    <cellStyle name="Normal 2 2 4 2" xfId="349"/>
    <cellStyle name="Normal 2 2 4 2 2" xfId="350"/>
    <cellStyle name="Normal 2 2 4 3" xfId="351"/>
    <cellStyle name="Normal 2 2 4 4" xfId="352"/>
    <cellStyle name="Normal 2 2 4 5" xfId="353"/>
    <cellStyle name="Normal 2 2 4 5 2" xfId="354"/>
    <cellStyle name="Normal 2 2 5" xfId="355"/>
    <cellStyle name="Normal 2 3" xfId="356"/>
    <cellStyle name="Normal 3" xfId="357"/>
    <cellStyle name="Normal 3 2" xfId="358"/>
    <cellStyle name="Normal 3 3" xfId="359"/>
    <cellStyle name="Normal 4" xfId="360"/>
    <cellStyle name="Normal 5" xfId="361"/>
    <cellStyle name="Normal 6" xfId="362"/>
    <cellStyle name="Note" xfId="363"/>
    <cellStyle name="Output" xfId="364"/>
    <cellStyle name="Percent" xfId="365"/>
    <cellStyle name="Percent 10" xfId="366"/>
    <cellStyle name="Percent 10 2" xfId="367"/>
    <cellStyle name="Percent 10 3" xfId="368"/>
    <cellStyle name="Percent 10 3 2" xfId="369"/>
    <cellStyle name="Percent 10 3 3" xfId="370"/>
    <cellStyle name="Percent 10 3 3 2" xfId="371"/>
    <cellStyle name="Percent 11" xfId="372"/>
    <cellStyle name="Percent 11 2" xfId="373"/>
    <cellStyle name="Percent 11 3" xfId="374"/>
    <cellStyle name="Percent 11 3 2" xfId="375"/>
    <cellStyle name="Percent 12" xfId="376"/>
    <cellStyle name="Percent 12 2" xfId="377"/>
    <cellStyle name="Percent 12 3" xfId="378"/>
    <cellStyle name="Percent 12 3 2" xfId="379"/>
    <cellStyle name="Percent 13" xfId="380"/>
    <cellStyle name="Percent 13 2" xfId="381"/>
    <cellStyle name="Percent 13 3" xfId="382"/>
    <cellStyle name="Percent 13 3 2" xfId="383"/>
    <cellStyle name="Percent 14" xfId="384"/>
    <cellStyle name="Percent 14 2" xfId="385"/>
    <cellStyle name="Percent 14 3" xfId="386"/>
    <cellStyle name="Percent 14 3 2" xfId="387"/>
    <cellStyle name="Percent 15" xfId="388"/>
    <cellStyle name="Percent 15 2" xfId="389"/>
    <cellStyle name="Percent 15 3" xfId="390"/>
    <cellStyle name="Percent 15 3 2" xfId="391"/>
    <cellStyle name="Percent 16" xfId="392"/>
    <cellStyle name="Percent 16 2" xfId="393"/>
    <cellStyle name="Percent 16 3" xfId="394"/>
    <cellStyle name="Percent 16 3 2" xfId="395"/>
    <cellStyle name="Percent 17" xfId="396"/>
    <cellStyle name="Percent 17 2" xfId="397"/>
    <cellStyle name="Percent 17 3" xfId="398"/>
    <cellStyle name="Percent 17 3 2" xfId="399"/>
    <cellStyle name="Percent 18" xfId="400"/>
    <cellStyle name="Percent 18 2" xfId="401"/>
    <cellStyle name="Percent 18 3" xfId="402"/>
    <cellStyle name="Percent 18 3 2" xfId="403"/>
    <cellStyle name="Percent 19" xfId="404"/>
    <cellStyle name="Percent 19 2" xfId="405"/>
    <cellStyle name="Percent 19 3" xfId="406"/>
    <cellStyle name="Percent 19 3 2" xfId="407"/>
    <cellStyle name="Percent 2" xfId="408"/>
    <cellStyle name="Percent 2 2" xfId="409"/>
    <cellStyle name="Percent 2 2 2" xfId="410"/>
    <cellStyle name="Percent 2 2 2 2" xfId="411"/>
    <cellStyle name="Percent 2 2 2 3" xfId="412"/>
    <cellStyle name="Percent 2 2 2 3 2" xfId="413"/>
    <cellStyle name="Percent 2 2 2 3 3" xfId="414"/>
    <cellStyle name="Percent 2 2 2 3 3 2" xfId="415"/>
    <cellStyle name="Percent 2 2 2 3 3 3" xfId="416"/>
    <cellStyle name="Percent 2 2 2 3 3 4" xfId="417"/>
    <cellStyle name="Percent 2 2 2 3 4" xfId="418"/>
    <cellStyle name="Percent 2 2 2 3 4 2" xfId="419"/>
    <cellStyle name="Percent 2 2 2 3 4 2 2" xfId="420"/>
    <cellStyle name="Percent 2 2 2 3 4 2 3" xfId="421"/>
    <cellStyle name="Percent 2 2 2 3 4 2 3 2" xfId="422"/>
    <cellStyle name="Percent 2 2 2 3 4 3" xfId="423"/>
    <cellStyle name="Percent 2 2 2 3 5" xfId="424"/>
    <cellStyle name="Percent 2 2 2 3 5 2" xfId="425"/>
    <cellStyle name="Percent 2 2 2 3 5 3" xfId="426"/>
    <cellStyle name="Percent 2 2 2 3 5 3 2" xfId="427"/>
    <cellStyle name="Percent 2 2 2 3 6" xfId="428"/>
    <cellStyle name="Percent 2 2 2 3 7" xfId="429"/>
    <cellStyle name="Percent 2 2 2 3 7 2" xfId="430"/>
    <cellStyle name="Percent 2 2 2 4" xfId="431"/>
    <cellStyle name="Percent 2 2 2 4 2" xfId="432"/>
    <cellStyle name="Percent 2 2 2 4 2 2" xfId="433"/>
    <cellStyle name="Percent 2 2 2 4 2 3" xfId="434"/>
    <cellStyle name="Percent 2 2 2 4 2 3 2" xfId="435"/>
    <cellStyle name="Percent 2 2 2 4 3" xfId="436"/>
    <cellStyle name="Percent 2 2 2 5" xfId="437"/>
    <cellStyle name="Percent 2 2 2 5 2" xfId="438"/>
    <cellStyle name="Percent 2 2 2 5 3" xfId="439"/>
    <cellStyle name="Percent 2 2 2 5 3 2" xfId="440"/>
    <cellStyle name="Percent 2 2 2 6" xfId="441"/>
    <cellStyle name="Percent 2 2 2 6 2" xfId="442"/>
    <cellStyle name="Percent 2 2 3" xfId="443"/>
    <cellStyle name="Percent 2 2 3 2" xfId="444"/>
    <cellStyle name="Percent 2 2 3 3" xfId="445"/>
    <cellStyle name="Percent 2 2 3 4" xfId="446"/>
    <cellStyle name="Percent 2 3" xfId="447"/>
    <cellStyle name="Percent 2 4" xfId="448"/>
    <cellStyle name="Percent 2 4 10" xfId="449"/>
    <cellStyle name="Percent 2 4 11" xfId="450"/>
    <cellStyle name="Percent 2 4 11 2" xfId="451"/>
    <cellStyle name="Percent 2 4 11 2 2" xfId="452"/>
    <cellStyle name="Percent 2 4 11 2 3" xfId="453"/>
    <cellStyle name="Percent 2 4 11 2 3 2" xfId="454"/>
    <cellStyle name="Percent 2 4 2" xfId="455"/>
    <cellStyle name="Percent 2 4 3" xfId="456"/>
    <cellStyle name="Percent 2 4 4" xfId="457"/>
    <cellStyle name="Percent 2 4 5" xfId="458"/>
    <cellStyle name="Percent 2 4 5 2" xfId="459"/>
    <cellStyle name="Percent 2 4 5 2 2" xfId="460"/>
    <cellStyle name="Percent 2 4 5 2 3" xfId="461"/>
    <cellStyle name="Percent 2 4 6" xfId="462"/>
    <cellStyle name="Percent 2 4 7" xfId="463"/>
    <cellStyle name="Percent 2 4 8" xfId="464"/>
    <cellStyle name="Percent 2 4 9" xfId="465"/>
    <cellStyle name="Percent 2 4 9 2" xfId="466"/>
    <cellStyle name="Percent 2 4 9 2 2" xfId="467"/>
    <cellStyle name="Percent 2 4 9 2 3" xfId="468"/>
    <cellStyle name="Percent 2 4 9 2 3 2" xfId="469"/>
    <cellStyle name="Percent 20" xfId="470"/>
    <cellStyle name="Percent 20 2" xfId="471"/>
    <cellStyle name="Percent 20 3" xfId="472"/>
    <cellStyle name="Percent 20 3 2" xfId="473"/>
    <cellStyle name="Percent 21" xfId="474"/>
    <cellStyle name="Percent 21 2" xfId="475"/>
    <cellStyle name="Percent 21 3" xfId="476"/>
    <cellStyle name="Percent 21 3 2" xfId="477"/>
    <cellStyle name="Percent 22" xfId="478"/>
    <cellStyle name="Percent 22 2" xfId="479"/>
    <cellStyle name="Percent 23" xfId="480"/>
    <cellStyle name="Percent 23 2" xfId="481"/>
    <cellStyle name="Percent 24" xfId="482"/>
    <cellStyle name="Percent 3" xfId="483"/>
    <cellStyle name="Percent 3 2" xfId="484"/>
    <cellStyle name="Percent 3 2 2" xfId="485"/>
    <cellStyle name="Percent 3 2 3" xfId="486"/>
    <cellStyle name="Percent 3 2 3 2" xfId="487"/>
    <cellStyle name="Percent 3 2 3 3" xfId="488"/>
    <cellStyle name="Percent 3 2 3 4" xfId="489"/>
    <cellStyle name="Percent 3 2 4" xfId="490"/>
    <cellStyle name="Percent 3 2 4 2" xfId="491"/>
    <cellStyle name="Percent 3 2 4 2 2" xfId="492"/>
    <cellStyle name="Percent 3 2 4 2 3" xfId="493"/>
    <cellStyle name="Percent 3 2 4 2 3 2" xfId="494"/>
    <cellStyle name="Percent 3 2 4 3" xfId="495"/>
    <cellStyle name="Percent 3 2 5" xfId="496"/>
    <cellStyle name="Percent 3 2 5 2" xfId="497"/>
    <cellStyle name="Percent 3 2 5 3" xfId="498"/>
    <cellStyle name="Percent 3 2 5 3 2" xfId="499"/>
    <cellStyle name="Percent 3 2 6" xfId="500"/>
    <cellStyle name="Percent 3 2 7" xfId="501"/>
    <cellStyle name="Percent 3 2 7 2" xfId="502"/>
    <cellStyle name="Percent 3 3" xfId="503"/>
    <cellStyle name="Percent 3 4" xfId="504"/>
    <cellStyle name="Percent 3 5" xfId="505"/>
    <cellStyle name="Percent 3 5 2" xfId="506"/>
    <cellStyle name="Percent 3 5 3" xfId="507"/>
    <cellStyle name="Percent 3 5 4" xfId="508"/>
    <cellStyle name="Percent 4" xfId="509"/>
    <cellStyle name="Percent 4 2" xfId="510"/>
    <cellStyle name="Percent 4 3" xfId="511"/>
    <cellStyle name="Percent 4 3 2" xfId="512"/>
    <cellStyle name="Percent 4 3 3" xfId="513"/>
    <cellStyle name="Percent 4 3 4" xfId="514"/>
    <cellStyle name="Percent 4 4" xfId="515"/>
    <cellStyle name="Percent 4 4 2" xfId="516"/>
    <cellStyle name="Percent 4 4 2 2" xfId="517"/>
    <cellStyle name="Percent 4 4 2 3" xfId="518"/>
    <cellStyle name="Percent 4 4 2 3 2" xfId="519"/>
    <cellStyle name="Percent 4 4 3" xfId="520"/>
    <cellStyle name="Percent 4 5" xfId="521"/>
    <cellStyle name="Percent 4 5 2" xfId="522"/>
    <cellStyle name="Percent 4 5 3" xfId="523"/>
    <cellStyle name="Percent 4 5 3 2" xfId="524"/>
    <cellStyle name="Percent 4 6" xfId="525"/>
    <cellStyle name="Percent 4 7" xfId="526"/>
    <cellStyle name="Percent 4 7 2" xfId="527"/>
    <cellStyle name="Percent 5" xfId="528"/>
    <cellStyle name="Percent 5 2" xfId="529"/>
    <cellStyle name="Percent 5 3" xfId="530"/>
    <cellStyle name="Percent 5 3 2" xfId="531"/>
    <cellStyle name="Percent 5 3 3" xfId="532"/>
    <cellStyle name="Percent 5 4" xfId="533"/>
    <cellStyle name="Percent 5 4 2" xfId="534"/>
    <cellStyle name="Percent 5 4 3" xfId="535"/>
    <cellStyle name="Percent 5 4 4" xfId="536"/>
    <cellStyle name="Percent 5 5" xfId="537"/>
    <cellStyle name="Percent 5 5 2" xfId="538"/>
    <cellStyle name="Percent 5 5 2 2" xfId="539"/>
    <cellStyle name="Percent 5 5 2 3" xfId="540"/>
    <cellStyle name="Percent 5 5 2 3 2" xfId="541"/>
    <cellStyle name="Percent 5 5 3" xfId="542"/>
    <cellStyle name="Percent 5 6" xfId="543"/>
    <cellStyle name="Percent 5 6 2" xfId="544"/>
    <cellStyle name="Percent 5 6 3" xfId="545"/>
    <cellStyle name="Percent 5 6 3 2" xfId="546"/>
    <cellStyle name="Percent 5 7" xfId="547"/>
    <cellStyle name="Percent 5 8" xfId="548"/>
    <cellStyle name="Percent 5 8 2" xfId="549"/>
    <cellStyle name="Percent 6" xfId="550"/>
    <cellStyle name="Percent 6 10" xfId="551"/>
    <cellStyle name="Percent 6 11" xfId="552"/>
    <cellStyle name="Percent 6 11 2" xfId="553"/>
    <cellStyle name="Percent 6 11 2 2" xfId="554"/>
    <cellStyle name="Percent 6 11 2 3" xfId="555"/>
    <cellStyle name="Percent 6 11 2 3 2" xfId="556"/>
    <cellStyle name="Percent 6 12" xfId="557"/>
    <cellStyle name="Percent 6 13" xfId="558"/>
    <cellStyle name="Percent 6 13 2" xfId="559"/>
    <cellStyle name="Percent 6 13 2 2" xfId="560"/>
    <cellStyle name="Percent 6 13 2 3" xfId="561"/>
    <cellStyle name="Percent 6 13 2 3 2" xfId="562"/>
    <cellStyle name="Percent 6 14" xfId="563"/>
    <cellStyle name="Percent 6 14 2" xfId="564"/>
    <cellStyle name="Percent 6 15" xfId="565"/>
    <cellStyle name="Percent 6 16" xfId="566"/>
    <cellStyle name="Percent 6 16 2" xfId="567"/>
    <cellStyle name="Percent 6 2" xfId="568"/>
    <cellStyle name="Percent 6 3" xfId="569"/>
    <cellStyle name="Percent 6 4" xfId="570"/>
    <cellStyle name="Percent 6 5" xfId="571"/>
    <cellStyle name="Percent 6 6" xfId="572"/>
    <cellStyle name="Percent 6 7" xfId="573"/>
    <cellStyle name="Percent 6 7 2" xfId="574"/>
    <cellStyle name="Percent 6 7 2 2" xfId="575"/>
    <cellStyle name="Percent 6 7 2 3" xfId="576"/>
    <cellStyle name="Percent 6 8" xfId="577"/>
    <cellStyle name="Percent 6 9" xfId="578"/>
    <cellStyle name="Percent 7" xfId="579"/>
    <cellStyle name="Percent 7 10" xfId="580"/>
    <cellStyle name="Percent 7 11" xfId="581"/>
    <cellStyle name="Percent 7 11 2" xfId="582"/>
    <cellStyle name="Percent 7 11 2 2" xfId="583"/>
    <cellStyle name="Percent 7 11 2 3" xfId="584"/>
    <cellStyle name="Percent 7 11 2 3 2" xfId="585"/>
    <cellStyle name="Percent 7 12" xfId="586"/>
    <cellStyle name="Percent 7 12 2" xfId="587"/>
    <cellStyle name="Percent 7 13" xfId="588"/>
    <cellStyle name="Percent 7 14" xfId="589"/>
    <cellStyle name="Percent 7 14 2" xfId="590"/>
    <cellStyle name="Percent 7 2" xfId="591"/>
    <cellStyle name="Percent 7 3" xfId="592"/>
    <cellStyle name="Percent 7 4" xfId="593"/>
    <cellStyle name="Percent 7 5" xfId="594"/>
    <cellStyle name="Percent 7 5 2" xfId="595"/>
    <cellStyle name="Percent 7 5 2 2" xfId="596"/>
    <cellStyle name="Percent 7 5 2 3" xfId="597"/>
    <cellStyle name="Percent 7 5 2 4" xfId="598"/>
    <cellStyle name="Percent 7 6" xfId="599"/>
    <cellStyle name="Percent 7 7" xfId="600"/>
    <cellStyle name="Percent 7 8" xfId="601"/>
    <cellStyle name="Percent 7 9" xfId="602"/>
    <cellStyle name="Percent 7 9 2" xfId="603"/>
    <cellStyle name="Percent 7 9 2 2" xfId="604"/>
    <cellStyle name="Percent 7 9 2 3" xfId="605"/>
    <cellStyle name="Percent 7 9 2 3 2" xfId="606"/>
    <cellStyle name="Percent 8" xfId="607"/>
    <cellStyle name="Percent 8 2" xfId="608"/>
    <cellStyle name="Percent 8 3" xfId="609"/>
    <cellStyle name="Percent 8 4" xfId="610"/>
    <cellStyle name="Percent 8 5" xfId="611"/>
    <cellStyle name="Percent 9" xfId="612"/>
    <cellStyle name="Percent 9 2" xfId="613"/>
    <cellStyle name="Percent 9 3" xfId="614"/>
    <cellStyle name="Percent 9 4" xfId="615"/>
    <cellStyle name="Percent 9 5" xfId="616"/>
    <cellStyle name="PSChar" xfId="617"/>
    <cellStyle name="PSChar 2" xfId="618"/>
    <cellStyle name="PSChar 2 2" xfId="619"/>
    <cellStyle name="PSChar 2 2 2" xfId="620"/>
    <cellStyle name="PSChar 3" xfId="621"/>
    <cellStyle name="PSChar 3 2" xfId="622"/>
    <cellStyle name="PSChar 4" xfId="623"/>
    <cellStyle name="PSDate" xfId="624"/>
    <cellStyle name="PSDate 2" xfId="625"/>
    <cellStyle name="PSDate 2 2" xfId="626"/>
    <cellStyle name="PSDate 3" xfId="627"/>
    <cellStyle name="PSDate 4" xfId="628"/>
    <cellStyle name="PSDec" xfId="629"/>
    <cellStyle name="PSDec 2" xfId="630"/>
    <cellStyle name="PSDec 2 2" xfId="631"/>
    <cellStyle name="PSDec 2 2 2" xfId="632"/>
    <cellStyle name="PSDec 3" xfId="633"/>
    <cellStyle name="PSDec 3 2" xfId="634"/>
    <cellStyle name="PSDec 4" xfId="635"/>
    <cellStyle name="PSHeading" xfId="636"/>
    <cellStyle name="PSHeading 2" xfId="637"/>
    <cellStyle name="PSHeading 2 2" xfId="638"/>
    <cellStyle name="PSInt" xfId="639"/>
    <cellStyle name="PSInt 2" xfId="640"/>
    <cellStyle name="PSInt 2 2" xfId="641"/>
    <cellStyle name="PSInt 2 2 2" xfId="642"/>
    <cellStyle name="PSInt 3" xfId="643"/>
    <cellStyle name="PSInt 3 2" xfId="644"/>
    <cellStyle name="PSInt 4" xfId="645"/>
    <cellStyle name="PSSpacer" xfId="646"/>
    <cellStyle name="PSSpacer 2" xfId="647"/>
    <cellStyle name="PSSpacer 2 2" xfId="648"/>
    <cellStyle name="PSSpacer 3" xfId="649"/>
    <cellStyle name="PSSpacer 4" xfId="650"/>
    <cellStyle name="Title" xfId="651"/>
    <cellStyle name="Total" xfId="652"/>
    <cellStyle name="Warning Text" xfId="6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ri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ternal\Regulatory%20Services\Amy%20Elliott\ATR%20&amp;%20PPA\ATR%20Monthly%20Filings\ATR-filed%20in%20December%20for%20Jan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D Analysis Jun - Oct  (2"/>
      <sheetName val="Non-FGD Analysis Jun - Oct 20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3.28125" style="0" customWidth="1"/>
    <col min="2" max="2" width="18.140625" style="0" customWidth="1"/>
    <col min="3" max="3" width="15.28125" style="0" customWidth="1"/>
    <col min="4" max="4" width="13.7109375" style="0" customWidth="1"/>
    <col min="5" max="5" width="13.421875" style="0" customWidth="1"/>
    <col min="6" max="6" width="10.7109375" style="0" customWidth="1"/>
    <col min="7" max="7" width="10.00390625" style="0" bestFit="1" customWidth="1"/>
  </cols>
  <sheetData>
    <row r="1" spans="1:10" ht="12.75">
      <c r="A1" s="1"/>
      <c r="B1" s="7" t="s">
        <v>7</v>
      </c>
      <c r="C1" s="7"/>
      <c r="D1" s="7"/>
      <c r="E1" s="7"/>
      <c r="F1" s="1"/>
      <c r="G1" s="1"/>
      <c r="H1" s="1"/>
      <c r="I1" s="1"/>
      <c r="J1" s="1"/>
    </row>
    <row r="2" spans="1:10" ht="12.75">
      <c r="A2" s="1"/>
      <c r="B2" s="8" t="s">
        <v>6</v>
      </c>
      <c r="C2" s="7"/>
      <c r="D2" s="7"/>
      <c r="E2" s="7"/>
      <c r="F2" s="1"/>
      <c r="G2" s="1"/>
      <c r="H2" s="1"/>
      <c r="I2" s="1"/>
      <c r="J2" s="1"/>
    </row>
    <row r="3" spans="1:10" ht="12.75">
      <c r="A3" s="1"/>
      <c r="B3" s="7" t="s">
        <v>5</v>
      </c>
      <c r="C3" s="7"/>
      <c r="D3" s="7"/>
      <c r="E3" s="7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6">
        <v>42186</v>
      </c>
      <c r="C5" s="6">
        <v>42217</v>
      </c>
      <c r="D5" s="6">
        <v>42248</v>
      </c>
      <c r="E5" s="6">
        <v>42278</v>
      </c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4" t="s">
        <v>4</v>
      </c>
      <c r="B7" s="3">
        <f>('Rockport-Expenses'!C7-'Rockport-Expenses'!B7)/'Rockport-Expenses'!B7</f>
        <v>0.3789556812805502</v>
      </c>
      <c r="C7" s="3">
        <f>('Rockport-Expenses'!D7-'Rockport-Expenses'!C7)/'Rockport-Expenses'!C7</f>
        <v>-0.16323760083829067</v>
      </c>
      <c r="D7" s="3">
        <f>('Rockport-Expenses'!E7-'Rockport-Expenses'!D7)/'Rockport-Expenses'!D7</f>
        <v>-0.19944540318561094</v>
      </c>
      <c r="E7" s="3">
        <f>('Rockport-Expenses'!F7-'Rockport-Expenses'!E7)/'Rockport-Expenses'!E7</f>
        <v>0.4662117513599437</v>
      </c>
      <c r="F7" s="1"/>
      <c r="G7" s="1"/>
      <c r="H7" s="1"/>
      <c r="I7" s="1"/>
      <c r="J7" s="1"/>
    </row>
    <row r="8" spans="1:10" ht="14.25">
      <c r="A8" s="4" t="s">
        <v>3</v>
      </c>
      <c r="B8" s="3">
        <f>('Rockport-Expenses'!C8-'Rockport-Expenses'!B8)/'Rockport-Expenses'!B8</f>
        <v>2.56144582401372</v>
      </c>
      <c r="C8" s="3">
        <f>('Rockport-Expenses'!D8-'Rockport-Expenses'!C8)/'Rockport-Expenses'!C8</f>
        <v>-0.39417509540088647</v>
      </c>
      <c r="D8" s="5">
        <f>('Rockport-Expenses'!E8-'Rockport-Expenses'!D8)/'Rockport-Expenses'!D8</f>
        <v>0.09658285837304037</v>
      </c>
      <c r="E8" s="3">
        <f>('Rockport-Expenses'!F8-'Rockport-Expenses'!E8)/'Rockport-Expenses'!E8</f>
        <v>-0.4192785529287506</v>
      </c>
      <c r="F8" s="1"/>
      <c r="G8" s="1"/>
      <c r="H8" s="1"/>
      <c r="I8" s="1"/>
      <c r="J8" s="1"/>
    </row>
    <row r="9" spans="1:10" ht="14.25">
      <c r="A9" s="4" t="s">
        <v>2</v>
      </c>
      <c r="B9" s="3">
        <f>('Rockport-Expenses'!C9-'Rockport-Expenses'!B9)/'Rockport-Expenses'!B9</f>
        <v>0</v>
      </c>
      <c r="C9" s="3">
        <f>('Rockport-Expenses'!D9-'Rockport-Expenses'!C9)/'Rockport-Expenses'!C9</f>
        <v>0</v>
      </c>
      <c r="D9" s="3">
        <f>('Rockport-Expenses'!E9-'Rockport-Expenses'!D9)/'Rockport-Expenses'!D9</f>
        <v>0</v>
      </c>
      <c r="E9" s="3">
        <f>('Rockport-Expenses'!F9-'Rockport-Expenses'!E9)/'Rockport-Expenses'!E9</f>
        <v>0</v>
      </c>
      <c r="F9" s="1"/>
      <c r="G9" s="1"/>
      <c r="H9" s="1"/>
      <c r="I9" s="1"/>
      <c r="J9" s="1"/>
    </row>
    <row r="10" spans="1:10" ht="12.75">
      <c r="A10" s="1" t="s">
        <v>1</v>
      </c>
      <c r="B10" s="3">
        <f>('Rockport-Expenses'!C10-'Rockport-Expenses'!B10)/'Rockport-Expenses'!B10</f>
        <v>-0.14090636587976524</v>
      </c>
      <c r="C10" s="3">
        <f>('Rockport-Expenses'!D10-'Rockport-Expenses'!C10)/'Rockport-Expenses'!C10</f>
        <v>-0.09219579613315217</v>
      </c>
      <c r="D10" s="3">
        <f>('Rockport-Expenses'!E10-'Rockport-Expenses'!D10)/'Rockport-Expenses'!D10</f>
        <v>2.6645582162076002</v>
      </c>
      <c r="E10" s="3">
        <f>('Rockport-Expenses'!F10-'Rockport-Expenses'!E10)/'Rockport-Expenses'!E10</f>
        <v>0.5492984030783176</v>
      </c>
      <c r="F10" s="1"/>
      <c r="G10" s="1"/>
      <c r="H10" s="1"/>
      <c r="I10" s="1"/>
      <c r="J10" s="1"/>
    </row>
    <row r="11" spans="1:10" ht="12.75">
      <c r="A11" s="1"/>
      <c r="B11" s="3"/>
      <c r="C11" s="3"/>
      <c r="D11" s="3"/>
      <c r="E11" s="3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2" t="s">
        <v>0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P3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3.28125" style="0" customWidth="1"/>
    <col min="2" max="2" width="18.140625" style="0" customWidth="1"/>
    <col min="3" max="3" width="15.28125" style="0" customWidth="1"/>
    <col min="4" max="4" width="13.7109375" style="0" customWidth="1"/>
    <col min="5" max="5" width="13.421875" style="0" customWidth="1"/>
    <col min="6" max="6" width="10.7109375" style="0" customWidth="1"/>
  </cols>
  <sheetData>
    <row r="3" spans="1:4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>
      <c r="A6" s="10"/>
      <c r="B6" s="15">
        <v>42156</v>
      </c>
      <c r="C6" s="15">
        <v>42186</v>
      </c>
      <c r="D6" s="15">
        <v>42217</v>
      </c>
      <c r="E6" s="15">
        <v>42248</v>
      </c>
      <c r="F6" s="15">
        <v>42278</v>
      </c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4.25">
      <c r="A7" s="13" t="s">
        <v>4</v>
      </c>
      <c r="B7" s="14">
        <v>1416651.04</v>
      </c>
      <c r="C7" s="14">
        <v>1953499</v>
      </c>
      <c r="D7" s="14">
        <v>1634614.51</v>
      </c>
      <c r="E7" s="12">
        <v>1308598.1600000001</v>
      </c>
      <c r="F7" s="14">
        <v>1918682</v>
      </c>
      <c r="G7" s="1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4.25">
      <c r="A8" s="13" t="s">
        <v>3</v>
      </c>
      <c r="B8" s="14">
        <v>1052712.63</v>
      </c>
      <c r="C8" s="14">
        <v>3749179</v>
      </c>
      <c r="D8" s="14">
        <v>2271346.01</v>
      </c>
      <c r="E8" s="12">
        <v>2490719.1</v>
      </c>
      <c r="F8" s="14">
        <v>1446414</v>
      </c>
      <c r="G8" s="1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4.25">
      <c r="A9" s="13" t="s">
        <v>2</v>
      </c>
      <c r="B9" s="14">
        <v>15625</v>
      </c>
      <c r="C9" s="14">
        <v>15625</v>
      </c>
      <c r="D9" s="14">
        <v>15625</v>
      </c>
      <c r="E9" s="12">
        <v>15625</v>
      </c>
      <c r="F9" s="14">
        <v>15625</v>
      </c>
      <c r="G9" s="1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4.25">
      <c r="A10" s="10" t="s">
        <v>1</v>
      </c>
      <c r="B10" s="11">
        <v>78748.11</v>
      </c>
      <c r="C10" s="11">
        <v>67652</v>
      </c>
      <c r="D10" s="11">
        <v>61414.76999999999</v>
      </c>
      <c r="E10" s="12">
        <v>225058</v>
      </c>
      <c r="F10" s="11">
        <v>348682</v>
      </c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2.75">
      <c r="A11" s="10"/>
      <c r="B11" s="10"/>
      <c r="C11" s="10"/>
      <c r="D11" s="10"/>
      <c r="E11" s="10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2016-03-30T19:44:06Z</dcterms:created>
  <dcterms:modified xsi:type="dcterms:W3CDTF">2016-03-30T19:44:37Z</dcterms:modified>
  <cp:category/>
  <cp:version/>
  <cp:contentType/>
  <cp:contentStatus/>
</cp:coreProperties>
</file>