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PSC\Refinancing RUS Debt with CoBank\PSC Inital Request for Information 2262016\"/>
    </mc:Choice>
  </mc:AlternateContent>
  <bookViews>
    <workbookView xWindow="1380" yWindow="60" windowWidth="18375" windowHeight="11760"/>
  </bookViews>
  <sheets>
    <sheet name="Sheet1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H229" i="2" l="1"/>
  <c r="G229" i="2"/>
  <c r="C307" i="2"/>
  <c r="B307" i="2"/>
  <c r="I6" i="2" l="1"/>
  <c r="I14" i="2" s="1"/>
  <c r="D14" i="2"/>
  <c r="D15" i="2" s="1"/>
  <c r="I15" i="2" l="1"/>
  <c r="I16" i="2" l="1"/>
  <c r="D16" i="2"/>
  <c r="I17" i="2" l="1"/>
  <c r="I18" i="2" s="1"/>
  <c r="I19" i="2" s="1"/>
  <c r="D17" i="2"/>
  <c r="D18" i="2" l="1"/>
  <c r="I20" i="2"/>
  <c r="D19" i="2" l="1"/>
  <c r="I21" i="2"/>
  <c r="D20" i="2" l="1"/>
  <c r="I22" i="2"/>
  <c r="D21" i="2" l="1"/>
  <c r="I23" i="2"/>
  <c r="D22" i="2" l="1"/>
  <c r="I24" i="2"/>
  <c r="D23" i="2" l="1"/>
  <c r="I25" i="2"/>
  <c r="D24" i="2" l="1"/>
  <c r="I26" i="2"/>
  <c r="D25" i="2" l="1"/>
  <c r="I27" i="2"/>
  <c r="D26" i="2" l="1"/>
  <c r="I28" i="2"/>
  <c r="D27" i="2" l="1"/>
  <c r="I29" i="2"/>
  <c r="D28" i="2" l="1"/>
  <c r="I30" i="2"/>
  <c r="D29" i="2" l="1"/>
  <c r="I31" i="2"/>
  <c r="D30" i="2" l="1"/>
  <c r="I32" i="2"/>
  <c r="D31" i="2" l="1"/>
  <c r="I33" i="2"/>
  <c r="D32" i="2" l="1"/>
  <c r="I34" i="2"/>
  <c r="D33" i="2" l="1"/>
  <c r="I35" i="2"/>
  <c r="D34" i="2" l="1"/>
  <c r="I36" i="2"/>
  <c r="D35" i="2" l="1"/>
  <c r="I37" i="2"/>
  <c r="D36" i="2" l="1"/>
  <c r="I38" i="2"/>
  <c r="D37" i="2" l="1"/>
  <c r="I39" i="2"/>
  <c r="D38" i="2" l="1"/>
  <c r="I40" i="2"/>
  <c r="D39" i="2" l="1"/>
  <c r="I41" i="2"/>
  <c r="D40" i="2" l="1"/>
  <c r="I42" i="2"/>
  <c r="D41" i="2" l="1"/>
  <c r="I43" i="2"/>
  <c r="D42" i="2" l="1"/>
  <c r="I44" i="2"/>
  <c r="D43" i="2" l="1"/>
  <c r="I45" i="2"/>
  <c r="D44" i="2" l="1"/>
  <c r="I46" i="2"/>
  <c r="D45" i="2" l="1"/>
  <c r="I47" i="2"/>
  <c r="D46" i="2" l="1"/>
  <c r="I48" i="2"/>
  <c r="D47" i="2" l="1"/>
  <c r="I49" i="2"/>
  <c r="D48" i="2" l="1"/>
  <c r="I50" i="2"/>
  <c r="D49" i="2" l="1"/>
  <c r="I51" i="2"/>
  <c r="D50" i="2" l="1"/>
  <c r="I52" i="2"/>
  <c r="D51" i="2" l="1"/>
  <c r="I53" i="2"/>
  <c r="D52" i="2" l="1"/>
  <c r="I54" i="2"/>
  <c r="D53" i="2" l="1"/>
  <c r="I55" i="2"/>
  <c r="D54" i="2" l="1"/>
  <c r="I56" i="2"/>
  <c r="D55" i="2" l="1"/>
  <c r="I57" i="2"/>
  <c r="D56" i="2" l="1"/>
  <c r="I58" i="2"/>
  <c r="D57" i="2" l="1"/>
  <c r="I59" i="2"/>
  <c r="D58" i="2" l="1"/>
  <c r="I60" i="2"/>
  <c r="D59" i="2" l="1"/>
  <c r="I61" i="2"/>
  <c r="D60" i="2" l="1"/>
  <c r="I62" i="2"/>
  <c r="D61" i="2" l="1"/>
  <c r="I63" i="2"/>
  <c r="D62" i="2" l="1"/>
  <c r="I64" i="2"/>
  <c r="D63" i="2" l="1"/>
  <c r="I65" i="2"/>
  <c r="D64" i="2" l="1"/>
  <c r="I66" i="2"/>
  <c r="D65" i="2" l="1"/>
  <c r="I67" i="2"/>
  <c r="D66" i="2" l="1"/>
  <c r="I68" i="2"/>
  <c r="D67" i="2" l="1"/>
  <c r="I69" i="2"/>
  <c r="D68" i="2" l="1"/>
  <c r="I70" i="2"/>
  <c r="D69" i="2" l="1"/>
  <c r="I71" i="2"/>
  <c r="D70" i="2" l="1"/>
  <c r="I72" i="2"/>
  <c r="D71" i="2" l="1"/>
  <c r="I73" i="2"/>
  <c r="D72" i="2" l="1"/>
  <c r="I74" i="2"/>
  <c r="D73" i="2" l="1"/>
  <c r="I75" i="2"/>
  <c r="D74" i="2" l="1"/>
  <c r="I76" i="2"/>
  <c r="D75" i="2" l="1"/>
  <c r="I77" i="2"/>
  <c r="D76" i="2" l="1"/>
  <c r="I78" i="2"/>
  <c r="D77" i="2" l="1"/>
  <c r="I79" i="2"/>
  <c r="D78" i="2" l="1"/>
  <c r="I80" i="2"/>
  <c r="D79" i="2" l="1"/>
  <c r="I81" i="2"/>
  <c r="D80" i="2" l="1"/>
  <c r="I82" i="2"/>
  <c r="D81" i="2" l="1"/>
  <c r="I83" i="2"/>
  <c r="D82" i="2" l="1"/>
  <c r="I84" i="2"/>
  <c r="D83" i="2" l="1"/>
  <c r="I85" i="2"/>
  <c r="D84" i="2" l="1"/>
  <c r="I86" i="2"/>
  <c r="D85" i="2" l="1"/>
  <c r="I87" i="2"/>
  <c r="D86" i="2" l="1"/>
  <c r="I88" i="2"/>
  <c r="D87" i="2" l="1"/>
  <c r="I89" i="2"/>
  <c r="D88" i="2" l="1"/>
  <c r="I90" i="2"/>
  <c r="D89" i="2" l="1"/>
  <c r="I91" i="2"/>
  <c r="D90" i="2" l="1"/>
  <c r="I92" i="2"/>
  <c r="D91" i="2" l="1"/>
  <c r="I93" i="2"/>
  <c r="D92" i="2" l="1"/>
  <c r="I94" i="2"/>
  <c r="D93" i="2" l="1"/>
  <c r="I95" i="2"/>
  <c r="D94" i="2" l="1"/>
  <c r="I96" i="2"/>
  <c r="D95" i="2" l="1"/>
  <c r="I97" i="2"/>
  <c r="D96" i="2" l="1"/>
  <c r="I98" i="2"/>
  <c r="D97" i="2" l="1"/>
  <c r="I99" i="2"/>
  <c r="D98" i="2" l="1"/>
  <c r="I100" i="2"/>
  <c r="D99" i="2" l="1"/>
  <c r="I101" i="2"/>
  <c r="D100" i="2" l="1"/>
  <c r="I102" i="2"/>
  <c r="D101" i="2" l="1"/>
  <c r="I103" i="2"/>
  <c r="D102" i="2" l="1"/>
  <c r="I104" i="2"/>
  <c r="D103" i="2" l="1"/>
  <c r="I105" i="2"/>
  <c r="D104" i="2" l="1"/>
  <c r="I106" i="2"/>
  <c r="D105" i="2" l="1"/>
  <c r="I107" i="2"/>
  <c r="D106" i="2" l="1"/>
  <c r="I108" i="2"/>
  <c r="D107" i="2" l="1"/>
  <c r="I109" i="2"/>
  <c r="D108" i="2" l="1"/>
  <c r="I110" i="2"/>
  <c r="D109" i="2" l="1"/>
  <c r="I111" i="2"/>
  <c r="D110" i="2" l="1"/>
  <c r="I112" i="2"/>
  <c r="D111" i="2" l="1"/>
  <c r="I113" i="2"/>
  <c r="D112" i="2" l="1"/>
  <c r="I114" i="2"/>
  <c r="D113" i="2" l="1"/>
  <c r="I115" i="2"/>
  <c r="D114" i="2" l="1"/>
  <c r="I116" i="2"/>
  <c r="D115" i="2" l="1"/>
  <c r="I117" i="2"/>
  <c r="D116" i="2" l="1"/>
  <c r="I118" i="2"/>
  <c r="D117" i="2" l="1"/>
  <c r="I119" i="2"/>
  <c r="D118" i="2" l="1"/>
  <c r="I120" i="2"/>
  <c r="D119" i="2" l="1"/>
  <c r="I121" i="2"/>
  <c r="D120" i="2" l="1"/>
  <c r="I122" i="2"/>
  <c r="D121" i="2" l="1"/>
  <c r="I123" i="2"/>
  <c r="D122" i="2" l="1"/>
  <c r="I124" i="2"/>
  <c r="D123" i="2" l="1"/>
  <c r="I125" i="2"/>
  <c r="D124" i="2" l="1"/>
  <c r="I126" i="2"/>
  <c r="D125" i="2" l="1"/>
  <c r="I127" i="2"/>
  <c r="D126" i="2" l="1"/>
  <c r="I128" i="2"/>
  <c r="D127" i="2" l="1"/>
  <c r="I129" i="2"/>
  <c r="D128" i="2" l="1"/>
  <c r="I130" i="2"/>
  <c r="D129" i="2" l="1"/>
  <c r="I131" i="2"/>
  <c r="D130" i="2" l="1"/>
  <c r="I132" i="2"/>
  <c r="D131" i="2" l="1"/>
  <c r="I133" i="2"/>
  <c r="D132" i="2" l="1"/>
  <c r="I134" i="2"/>
  <c r="D133" i="2" l="1"/>
  <c r="I135" i="2"/>
  <c r="D134" i="2" l="1"/>
  <c r="I136" i="2"/>
  <c r="D135" i="2" l="1"/>
  <c r="I137" i="2"/>
  <c r="D136" i="2" l="1"/>
  <c r="I138" i="2"/>
  <c r="D137" i="2" l="1"/>
  <c r="I139" i="2"/>
  <c r="D138" i="2" l="1"/>
  <c r="I140" i="2"/>
  <c r="D139" i="2" l="1"/>
  <c r="I141" i="2"/>
  <c r="D140" i="2" l="1"/>
  <c r="I142" i="2"/>
  <c r="D141" i="2" l="1"/>
  <c r="I143" i="2"/>
  <c r="D142" i="2" l="1"/>
  <c r="I144" i="2"/>
  <c r="D143" i="2" l="1"/>
  <c r="I145" i="2"/>
  <c r="D144" i="2" l="1"/>
  <c r="I146" i="2"/>
  <c r="D145" i="2" l="1"/>
  <c r="I147" i="2"/>
  <c r="D146" i="2" l="1"/>
  <c r="I148" i="2"/>
  <c r="D147" i="2" l="1"/>
  <c r="I149" i="2"/>
  <c r="D148" i="2" l="1"/>
  <c r="I150" i="2"/>
  <c r="D149" i="2" l="1"/>
  <c r="I151" i="2"/>
  <c r="D150" i="2" l="1"/>
  <c r="I152" i="2"/>
  <c r="D151" i="2" l="1"/>
  <c r="I153" i="2"/>
  <c r="D152" i="2" l="1"/>
  <c r="I154" i="2"/>
  <c r="D153" i="2" l="1"/>
  <c r="I155" i="2"/>
  <c r="D154" i="2" l="1"/>
  <c r="I156" i="2"/>
  <c r="D155" i="2" l="1"/>
  <c r="I157" i="2"/>
  <c r="D156" i="2" l="1"/>
  <c r="I158" i="2"/>
  <c r="D157" i="2" l="1"/>
  <c r="I159" i="2"/>
  <c r="D158" i="2" l="1"/>
  <c r="I160" i="2"/>
  <c r="D159" i="2" l="1"/>
  <c r="I161" i="2"/>
  <c r="D160" i="2" l="1"/>
  <c r="I162" i="2"/>
  <c r="D161" i="2" l="1"/>
  <c r="I163" i="2"/>
  <c r="D162" i="2" l="1"/>
  <c r="I164" i="2"/>
  <c r="D163" i="2" l="1"/>
  <c r="I165" i="2"/>
  <c r="D164" i="2" l="1"/>
  <c r="I166" i="2"/>
  <c r="D165" i="2" l="1"/>
  <c r="I167" i="2"/>
  <c r="D166" i="2" l="1"/>
  <c r="I168" i="2"/>
  <c r="D167" i="2" l="1"/>
  <c r="I169" i="2"/>
  <c r="D168" i="2" l="1"/>
  <c r="I170" i="2"/>
  <c r="D169" i="2" l="1"/>
  <c r="I171" i="2"/>
  <c r="D170" i="2" l="1"/>
  <c r="I172" i="2"/>
  <c r="D171" i="2" l="1"/>
  <c r="I173" i="2"/>
  <c r="D172" i="2" l="1"/>
  <c r="I174" i="2"/>
  <c r="D173" i="2" l="1"/>
  <c r="I175" i="2"/>
  <c r="D174" i="2" l="1"/>
  <c r="I176" i="2"/>
  <c r="D175" i="2" l="1"/>
  <c r="I177" i="2"/>
  <c r="D176" i="2" l="1"/>
  <c r="I178" i="2"/>
  <c r="D177" i="2" l="1"/>
  <c r="I179" i="2"/>
  <c r="D178" i="2" l="1"/>
  <c r="I180" i="2"/>
  <c r="D179" i="2" l="1"/>
  <c r="I181" i="2"/>
  <c r="D180" i="2" l="1"/>
  <c r="I182" i="2"/>
  <c r="D181" i="2" l="1"/>
  <c r="I183" i="2"/>
  <c r="D182" i="2" l="1"/>
  <c r="I184" i="2"/>
  <c r="D183" i="2" l="1"/>
  <c r="I185" i="2"/>
  <c r="D184" i="2" l="1"/>
  <c r="I186" i="2"/>
  <c r="D185" i="2" l="1"/>
  <c r="I187" i="2"/>
  <c r="D186" i="2" l="1"/>
  <c r="I188" i="2"/>
  <c r="D187" i="2" l="1"/>
  <c r="I189" i="2"/>
  <c r="D188" i="2" l="1"/>
  <c r="I190" i="2"/>
  <c r="D189" i="2" l="1"/>
  <c r="I191" i="2"/>
  <c r="D190" i="2" l="1"/>
  <c r="I192" i="2"/>
  <c r="D191" i="2" l="1"/>
  <c r="I193" i="2"/>
  <c r="D192" i="2" l="1"/>
  <c r="I194" i="2"/>
  <c r="D193" i="2" l="1"/>
  <c r="I195" i="2"/>
  <c r="D194" i="2" l="1"/>
  <c r="I196" i="2"/>
  <c r="D195" i="2" l="1"/>
  <c r="I197" i="2"/>
  <c r="D196" i="2" l="1"/>
  <c r="I198" i="2"/>
  <c r="D197" i="2" l="1"/>
  <c r="I199" i="2"/>
  <c r="D198" i="2" l="1"/>
  <c r="I200" i="2"/>
  <c r="D199" i="2" l="1"/>
  <c r="I201" i="2"/>
  <c r="D200" i="2" l="1"/>
  <c r="I202" i="2"/>
  <c r="D201" i="2" l="1"/>
  <c r="I203" i="2"/>
  <c r="D202" i="2" l="1"/>
  <c r="I204" i="2"/>
  <c r="D203" i="2" l="1"/>
  <c r="I205" i="2"/>
  <c r="D204" i="2" l="1"/>
  <c r="I206" i="2"/>
  <c r="D205" i="2" l="1"/>
  <c r="I207" i="2"/>
  <c r="D206" i="2" l="1"/>
  <c r="I208" i="2"/>
  <c r="D207" i="2" l="1"/>
  <c r="I209" i="2"/>
  <c r="D208" i="2" l="1"/>
  <c r="I210" i="2"/>
  <c r="D209" i="2" l="1"/>
  <c r="I211" i="2"/>
  <c r="D210" i="2" l="1"/>
  <c r="I212" i="2"/>
  <c r="D211" i="2" l="1"/>
  <c r="I213" i="2"/>
  <c r="D212" i="2" l="1"/>
  <c r="I214" i="2"/>
  <c r="D213" i="2" l="1"/>
  <c r="I215" i="2"/>
  <c r="D214" i="2" l="1"/>
  <c r="I216" i="2"/>
  <c r="D215" i="2" l="1"/>
  <c r="I217" i="2"/>
  <c r="D216" i="2" l="1"/>
  <c r="I218" i="2"/>
  <c r="D217" i="2" l="1"/>
  <c r="I219" i="2"/>
  <c r="D218" i="2" l="1"/>
  <c r="I220" i="2"/>
  <c r="D219" i="2" l="1"/>
  <c r="I221" i="2"/>
  <c r="D220" i="2" l="1"/>
  <c r="I222" i="2"/>
  <c r="D221" i="2" l="1"/>
  <c r="I223" i="2"/>
  <c r="D222" i="2" l="1"/>
  <c r="I224" i="2"/>
  <c r="D223" i="2" l="1"/>
  <c r="I225" i="2"/>
  <c r="D224" i="2" l="1"/>
  <c r="I226" i="2"/>
  <c r="D225" i="2" l="1"/>
  <c r="I227" i="2"/>
  <c r="D226" i="2" l="1"/>
  <c r="I228" i="2"/>
  <c r="D227" i="2" l="1"/>
  <c r="D228" i="2" l="1"/>
  <c r="D229" i="2" l="1"/>
  <c r="D230" i="2" l="1"/>
  <c r="D231" i="2" l="1"/>
  <c r="D232" i="2" l="1"/>
  <c r="D233" i="2" l="1"/>
  <c r="D234" i="2" l="1"/>
  <c r="D235" i="2" l="1"/>
  <c r="D236" i="2" l="1"/>
  <c r="D237" i="2" l="1"/>
  <c r="D238" i="2" l="1"/>
  <c r="D239" i="2" l="1"/>
  <c r="D240" i="2" l="1"/>
  <c r="D241" i="2" l="1"/>
  <c r="D242" i="2" l="1"/>
  <c r="D243" i="2" l="1"/>
  <c r="D244" i="2" l="1"/>
  <c r="D245" i="2" l="1"/>
  <c r="D246" i="2" l="1"/>
  <c r="D247" i="2" l="1"/>
  <c r="D248" i="2" l="1"/>
  <c r="D249" i="2" l="1"/>
  <c r="D250" i="2" l="1"/>
  <c r="D251" i="2" l="1"/>
  <c r="D252" i="2" l="1"/>
  <c r="D253" i="2" l="1"/>
  <c r="D254" i="2" l="1"/>
  <c r="D255" i="2" l="1"/>
  <c r="D256" i="2" l="1"/>
  <c r="D257" i="2" l="1"/>
  <c r="D258" i="2" l="1"/>
  <c r="D259" i="2" l="1"/>
  <c r="D260" i="2" l="1"/>
  <c r="D261" i="2" l="1"/>
  <c r="D262" i="2" l="1"/>
  <c r="D263" i="2" l="1"/>
  <c r="D264" i="2" l="1"/>
  <c r="D265" i="2" l="1"/>
  <c r="D266" i="2" l="1"/>
  <c r="D267" i="2" l="1"/>
  <c r="D268" i="2" l="1"/>
  <c r="D269" i="2" l="1"/>
  <c r="D270" i="2" l="1"/>
  <c r="D271" i="2" l="1"/>
  <c r="D272" i="2" l="1"/>
  <c r="D273" i="2" l="1"/>
  <c r="D274" i="2" l="1"/>
  <c r="D275" i="2" l="1"/>
  <c r="D276" i="2" l="1"/>
  <c r="D277" i="2" l="1"/>
  <c r="D278" i="2" l="1"/>
  <c r="D279" i="2" l="1"/>
  <c r="D280" i="2" l="1"/>
  <c r="D281" i="2" l="1"/>
  <c r="D282" i="2" l="1"/>
  <c r="D283" i="2" l="1"/>
  <c r="D284" i="2" l="1"/>
  <c r="D285" i="2" l="1"/>
  <c r="D286" i="2" l="1"/>
  <c r="D287" i="2" l="1"/>
  <c r="D288" i="2" l="1"/>
  <c r="D289" i="2" l="1"/>
  <c r="D290" i="2" l="1"/>
  <c r="D291" i="2" l="1"/>
  <c r="D292" i="2" l="1"/>
  <c r="D293" i="2" l="1"/>
  <c r="D294" i="2" l="1"/>
  <c r="D295" i="2" l="1"/>
  <c r="D296" i="2" l="1"/>
  <c r="D297" i="2" l="1"/>
  <c r="D298" i="2" l="1"/>
  <c r="D299" i="2" l="1"/>
  <c r="D300" i="2" l="1"/>
  <c r="D301" i="2" l="1"/>
  <c r="D302" i="2" l="1"/>
  <c r="D303" i="2" l="1"/>
  <c r="D304" i="2" l="1"/>
  <c r="D305" i="2" l="1"/>
  <c r="D306" i="2" l="1"/>
  <c r="I12" i="2" l="1"/>
  <c r="D12" i="2" l="1"/>
</calcChain>
</file>

<file path=xl/sharedStrings.xml><?xml version="1.0" encoding="utf-8"?>
<sst xmlns="http://schemas.openxmlformats.org/spreadsheetml/2006/main" count="17" uniqueCount="9">
  <si>
    <t>Principal</t>
  </si>
  <si>
    <t>Interest Rate</t>
  </si>
  <si>
    <t>Monthly Pmt</t>
  </si>
  <si>
    <t># of Payments</t>
  </si>
  <si>
    <t>Weighted Average Life</t>
  </si>
  <si>
    <t>RUS Loan</t>
  </si>
  <si>
    <t>CoBank Refinancing Loan</t>
  </si>
  <si>
    <t>Interest</t>
  </si>
  <si>
    <t>South Kentucky RECC- Weighted Average Loan Life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</si>
</sst>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10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0" applyNumberFormat="1"/>
    <xf numFmtId="39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/>
    <xf numFmtId="44" fontId="0" fillId="0" borderId="1" xfId="0" applyNumberFormat="1" applyBorder="1"/>
    <xf numFmtId="8" fontId="0" fillId="0" borderId="1" xfId="0" applyNumberFormat="1" applyBorder="1"/>
    <xf numFmtId="44" fontId="0" fillId="0" borderId="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3"/>
  <sheetViews>
    <sheetView tabSelected="1" workbookViewId="0">
      <selection activeCell="I233" sqref="I233"/>
    </sheetView>
  </sheetViews>
  <sheetFormatPr defaultRowHeight="15" x14ac:dyDescent="0.25"/>
  <cols>
    <col min="1" max="1" width="12.5703125" bestFit="1" customWidth="1"/>
    <col min="2" max="4" width="15.28515625" bestFit="1" customWidth="1"/>
    <col min="6" max="6" width="11.5703125" bestFit="1" customWidth="1"/>
    <col min="7" max="7" width="17.5703125" customWidth="1"/>
    <col min="8" max="8" width="15.28515625" bestFit="1" customWidth="1"/>
    <col min="9" max="9" width="17.28515625" bestFit="1" customWidth="1"/>
  </cols>
  <sheetData>
    <row r="2" spans="1:9" ht="18" x14ac:dyDescent="0.35">
      <c r="A2" s="8" t="s">
        <v>8</v>
      </c>
    </row>
    <row r="4" spans="1:9" ht="14.45" x14ac:dyDescent="0.3">
      <c r="A4" t="s">
        <v>5</v>
      </c>
      <c r="F4" t="s">
        <v>6</v>
      </c>
    </row>
    <row r="6" spans="1:9" ht="14.45" x14ac:dyDescent="0.3">
      <c r="A6" t="s">
        <v>0</v>
      </c>
      <c r="D6" s="3">
        <v>58634282.399999999</v>
      </c>
      <c r="F6" t="s">
        <v>0</v>
      </c>
      <c r="I6" s="3">
        <f>D6</f>
        <v>58634282.399999999</v>
      </c>
    </row>
    <row r="7" spans="1:9" ht="14.45" x14ac:dyDescent="0.3">
      <c r="A7" t="s">
        <v>1</v>
      </c>
      <c r="D7" s="2">
        <v>5.0900000000000001E-2</v>
      </c>
      <c r="F7" t="s">
        <v>1</v>
      </c>
      <c r="I7" s="2">
        <v>3.5499999999999997E-2</v>
      </c>
    </row>
    <row r="8" spans="1:9" ht="14.45" x14ac:dyDescent="0.3">
      <c r="D8" s="2"/>
      <c r="I8" s="2"/>
    </row>
    <row r="9" spans="1:9" ht="14.45" x14ac:dyDescent="0.3">
      <c r="A9" t="s">
        <v>3</v>
      </c>
      <c r="D9">
        <v>292</v>
      </c>
      <c r="F9" t="s">
        <v>3</v>
      </c>
      <c r="I9">
        <v>214</v>
      </c>
    </row>
    <row r="10" spans="1:9" ht="14.45" x14ac:dyDescent="0.3">
      <c r="A10" t="s">
        <v>2</v>
      </c>
      <c r="D10" s="5">
        <v>372007.01</v>
      </c>
      <c r="F10" t="s">
        <v>2</v>
      </c>
      <c r="I10" s="5">
        <v>371666.54</v>
      </c>
    </row>
    <row r="11" spans="1:9" ht="14.45" x14ac:dyDescent="0.3">
      <c r="D11" s="5"/>
      <c r="I11" s="5"/>
    </row>
    <row r="12" spans="1:9" ht="14.45" x14ac:dyDescent="0.3">
      <c r="A12" t="s">
        <v>4</v>
      </c>
      <c r="D12" s="6">
        <f>SUM(D14:D373)/D14/12</f>
        <v>13.055396326193305</v>
      </c>
      <c r="F12" t="s">
        <v>4</v>
      </c>
      <c r="I12" s="6">
        <f>SUM(I14:I373)/I14/12</f>
        <v>9.9043264143079544</v>
      </c>
    </row>
    <row r="13" spans="1:9" ht="14.45" x14ac:dyDescent="0.3">
      <c r="B13" s="7" t="s">
        <v>7</v>
      </c>
      <c r="C13" s="7" t="s">
        <v>0</v>
      </c>
      <c r="G13" s="7" t="s">
        <v>7</v>
      </c>
      <c r="H13" s="7" t="s">
        <v>0</v>
      </c>
    </row>
    <row r="14" spans="1:9" ht="14.45" x14ac:dyDescent="0.3">
      <c r="A14" s="1">
        <v>42490</v>
      </c>
      <c r="B14" s="1"/>
      <c r="D14" s="4">
        <f>D6</f>
        <v>58634282.399999999</v>
      </c>
      <c r="F14" s="1">
        <v>42490</v>
      </c>
      <c r="G14" s="1"/>
      <c r="I14" s="4">
        <f>I6</f>
        <v>58634282.399999999</v>
      </c>
    </row>
    <row r="15" spans="1:9" ht="14.45" x14ac:dyDescent="0.3">
      <c r="A15" s="1">
        <v>42521</v>
      </c>
      <c r="B15" s="4">
        <v>249938.53189054056</v>
      </c>
      <c r="C15" s="5">
        <v>122068.47810945944</v>
      </c>
      <c r="D15" s="4">
        <f>D14-C15</f>
        <v>58512213.921890542</v>
      </c>
      <c r="F15" s="1">
        <v>42521</v>
      </c>
      <c r="G15" s="4">
        <v>175868.91528810372</v>
      </c>
      <c r="H15" s="5">
        <v>195797.6272469275</v>
      </c>
      <c r="I15" s="4">
        <f>I14-H15</f>
        <v>58438484.772753067</v>
      </c>
    </row>
    <row r="16" spans="1:9" ht="14.45" x14ac:dyDescent="0.3">
      <c r="A16" s="1">
        <v>42551</v>
      </c>
      <c r="B16" s="4">
        <v>249415.90526496945</v>
      </c>
      <c r="C16" s="5">
        <v>122591.10473503057</v>
      </c>
      <c r="D16" s="4">
        <f t="shared" ref="D16:D79" si="0">D15-C16</f>
        <v>58389622.81715551</v>
      </c>
      <c r="F16" s="1">
        <v>42551</v>
      </c>
      <c r="G16" s="4">
        <v>175281.63571517498</v>
      </c>
      <c r="H16" s="5">
        <v>196384.90681985623</v>
      </c>
      <c r="I16" s="4">
        <f t="shared" ref="I16:I79" si="1">I15-H16</f>
        <v>58242099.86593321</v>
      </c>
    </row>
    <row r="17" spans="1:9" ht="14.45" x14ac:dyDescent="0.3">
      <c r="A17" s="1">
        <v>42582</v>
      </c>
      <c r="B17" s="4">
        <v>248891.03163221313</v>
      </c>
      <c r="C17" s="5">
        <v>123115.97836778688</v>
      </c>
      <c r="D17" s="4">
        <f t="shared" si="0"/>
        <v>58266506.83878772</v>
      </c>
      <c r="F17" s="1">
        <v>42582</v>
      </c>
      <c r="G17" s="4">
        <v>174692.59464338835</v>
      </c>
      <c r="H17" s="5">
        <v>196973.94789164286</v>
      </c>
      <c r="I17" s="4">
        <f t="shared" si="1"/>
        <v>58045125.918041565</v>
      </c>
    </row>
    <row r="18" spans="1:9" ht="14.45" x14ac:dyDescent="0.3">
      <c r="A18" s="1">
        <v>42613</v>
      </c>
      <c r="B18" s="4">
        <v>248363.90129094286</v>
      </c>
      <c r="C18" s="5">
        <v>123643.10870905712</v>
      </c>
      <c r="D18" s="4">
        <f t="shared" si="0"/>
        <v>58142863.73007866</v>
      </c>
      <c r="F18" s="1">
        <v>42613</v>
      </c>
      <c r="G18" s="4">
        <v>174101.7867892666</v>
      </c>
      <c r="H18" s="5">
        <v>197564.75574576462</v>
      </c>
      <c r="I18" s="4">
        <f t="shared" si="1"/>
        <v>57847561.162295803</v>
      </c>
    </row>
    <row r="19" spans="1:9" ht="14.45" x14ac:dyDescent="0.3">
      <c r="A19" s="1">
        <v>42643</v>
      </c>
      <c r="B19" s="4">
        <v>247834.5044977713</v>
      </c>
      <c r="C19" s="5">
        <v>124172.5055022287</v>
      </c>
      <c r="D19" s="4">
        <f t="shared" si="0"/>
        <v>58018691.224576429</v>
      </c>
      <c r="F19" s="1">
        <v>42643</v>
      </c>
      <c r="G19" s="4">
        <v>173509.2068534852</v>
      </c>
      <c r="H19" s="5">
        <v>198157.33568154601</v>
      </c>
      <c r="I19" s="4">
        <f t="shared" si="1"/>
        <v>57649403.826614261</v>
      </c>
    </row>
    <row r="20" spans="1:9" ht="14.45" x14ac:dyDescent="0.3">
      <c r="A20" s="1">
        <v>42674</v>
      </c>
      <c r="B20" s="4">
        <v>247302.83146706907</v>
      </c>
      <c r="C20" s="5">
        <v>124704.17853293094</v>
      </c>
      <c r="D20" s="4">
        <f t="shared" si="0"/>
        <v>57893987.0460435</v>
      </c>
      <c r="F20" s="1">
        <v>42674</v>
      </c>
      <c r="G20" s="4">
        <v>172914.84952082465</v>
      </c>
      <c r="H20" s="5">
        <v>198751.69301420657</v>
      </c>
      <c r="I20" s="4">
        <f t="shared" si="1"/>
        <v>57450652.133600056</v>
      </c>
    </row>
    <row r="21" spans="1:9" ht="14.45" x14ac:dyDescent="0.3">
      <c r="A21" s="1">
        <v>42704</v>
      </c>
      <c r="B21" s="4">
        <v>246768.8723707812</v>
      </c>
      <c r="C21" s="5">
        <v>125238.13762921878</v>
      </c>
      <c r="D21" s="4">
        <f t="shared" si="0"/>
        <v>57768748.908414282</v>
      </c>
      <c r="F21" s="1">
        <v>42704</v>
      </c>
      <c r="G21" s="4">
        <v>172318.70946012289</v>
      </c>
      <c r="H21" s="5">
        <v>199347.83307490833</v>
      </c>
      <c r="I21" s="4">
        <f t="shared" si="1"/>
        <v>57251304.300525151</v>
      </c>
    </row>
    <row r="22" spans="1:9" ht="14.45" x14ac:dyDescent="0.3">
      <c r="A22" s="1">
        <v>42735</v>
      </c>
      <c r="B22" s="4">
        <v>246232.61733824236</v>
      </c>
      <c r="C22" s="5">
        <v>125774.39266175761</v>
      </c>
      <c r="D22" s="4">
        <f t="shared" si="0"/>
        <v>57642974.515752524</v>
      </c>
      <c r="F22" s="1">
        <v>42735</v>
      </c>
      <c r="G22" s="4">
        <v>171720.78132422752</v>
      </c>
      <c r="H22" s="5">
        <v>199945.7612108037</v>
      </c>
      <c r="I22" s="4">
        <f t="shared" si="1"/>
        <v>57051358.539314345</v>
      </c>
    </row>
    <row r="23" spans="1:9" ht="14.45" x14ac:dyDescent="0.3">
      <c r="A23" s="1">
        <v>42766</v>
      </c>
      <c r="B23" s="4">
        <v>245694.05645599129</v>
      </c>
      <c r="C23" s="5">
        <v>126312.95354400876</v>
      </c>
      <c r="D23" s="4">
        <f t="shared" si="0"/>
        <v>57516661.562208518</v>
      </c>
      <c r="F23" s="1">
        <v>42766</v>
      </c>
      <c r="G23" s="4">
        <v>171121.05974994763</v>
      </c>
      <c r="H23" s="5">
        <v>200545.48278508359</v>
      </c>
      <c r="I23" s="4">
        <f t="shared" si="1"/>
        <v>56850813.056529261</v>
      </c>
    </row>
    <row r="24" spans="1:9" ht="14.45" x14ac:dyDescent="0.3">
      <c r="A24" s="1">
        <v>42794</v>
      </c>
      <c r="B24" s="4">
        <v>245153.17976758428</v>
      </c>
      <c r="C24" s="5">
        <v>126853.83023241567</v>
      </c>
      <c r="D24" s="4">
        <f t="shared" si="0"/>
        <v>57389807.731976099</v>
      </c>
      <c r="F24" s="1">
        <v>42794</v>
      </c>
      <c r="G24" s="4">
        <v>170519.53935800603</v>
      </c>
      <c r="H24" s="5">
        <v>201147.00317702518</v>
      </c>
      <c r="I24" s="4">
        <f t="shared" si="1"/>
        <v>56649666.053352237</v>
      </c>
    </row>
    <row r="25" spans="1:9" ht="14.45" x14ac:dyDescent="0.3">
      <c r="A25" s="1">
        <v>42825</v>
      </c>
      <c r="B25" s="4">
        <v>244609.9772734087</v>
      </c>
      <c r="C25" s="5">
        <v>127397.03272659126</v>
      </c>
      <c r="D25" s="4">
        <f t="shared" si="0"/>
        <v>57262410.699249506</v>
      </c>
      <c r="F25" s="1">
        <v>42825</v>
      </c>
      <c r="G25" s="4">
        <v>169916.21475299069</v>
      </c>
      <c r="H25" s="5">
        <v>201750.32778204052</v>
      </c>
      <c r="I25" s="4">
        <f t="shared" si="1"/>
        <v>56447915.725570194</v>
      </c>
    </row>
    <row r="26" spans="1:9" ht="14.45" x14ac:dyDescent="0.3">
      <c r="A26" s="1">
        <v>42855</v>
      </c>
      <c r="B26" s="4">
        <v>244064.43893049439</v>
      </c>
      <c r="C26" s="5">
        <v>127942.57106950559</v>
      </c>
      <c r="D26" s="4">
        <f t="shared" si="0"/>
        <v>57134468.128179997</v>
      </c>
      <c r="F26" s="1">
        <v>42855</v>
      </c>
      <c r="G26" s="4">
        <v>169311.08052330647</v>
      </c>
      <c r="H26" s="5">
        <v>202355.46201172474</v>
      </c>
      <c r="I26" s="4">
        <f t="shared" si="1"/>
        <v>56245560.26355847</v>
      </c>
    </row>
    <row r="27" spans="1:9" x14ac:dyDescent="0.25">
      <c r="A27" s="1">
        <v>42886</v>
      </c>
      <c r="B27" s="4">
        <v>243516.55465232517</v>
      </c>
      <c r="C27" s="5">
        <v>128490.45534767487</v>
      </c>
      <c r="D27" s="4">
        <f t="shared" si="0"/>
        <v>57005977.672832325</v>
      </c>
      <c r="F27" s="1">
        <v>42886</v>
      </c>
      <c r="G27" s="4">
        <v>168704.13124112663</v>
      </c>
      <c r="H27" s="5">
        <v>202962.41129390459</v>
      </c>
      <c r="I27" s="4">
        <f t="shared" si="1"/>
        <v>56042597.852264568</v>
      </c>
    </row>
    <row r="28" spans="1:9" x14ac:dyDescent="0.25">
      <c r="A28" s="1">
        <v>42916</v>
      </c>
      <c r="B28" s="4">
        <v>242966.31430864919</v>
      </c>
      <c r="C28" s="5">
        <v>129040.69569135082</v>
      </c>
      <c r="D28" s="4">
        <f t="shared" si="0"/>
        <v>56876936.977140978</v>
      </c>
      <c r="F28" s="1">
        <v>42916</v>
      </c>
      <c r="G28" s="4">
        <v>168095.36146234404</v>
      </c>
      <c r="H28" s="5">
        <v>203571.18107268718</v>
      </c>
      <c r="I28" s="4">
        <f t="shared" si="1"/>
        <v>55839026.671191879</v>
      </c>
    </row>
    <row r="29" spans="1:9" x14ac:dyDescent="0.25">
      <c r="A29" s="1">
        <v>42947</v>
      </c>
      <c r="B29" s="4">
        <v>242413.70772528867</v>
      </c>
      <c r="C29" s="5">
        <v>129593.30227471137</v>
      </c>
      <c r="D29" s="4">
        <f t="shared" si="0"/>
        <v>56747343.674866267</v>
      </c>
      <c r="F29" s="1">
        <v>42947</v>
      </c>
      <c r="G29" s="4">
        <v>167484.76572652243</v>
      </c>
      <c r="H29" s="5">
        <v>204181.77680850879</v>
      </c>
      <c r="I29" s="4">
        <f t="shared" si="1"/>
        <v>55634844.894383371</v>
      </c>
    </row>
    <row r="30" spans="1:9" x14ac:dyDescent="0.25">
      <c r="A30" s="1">
        <v>42978</v>
      </c>
      <c r="B30" s="4">
        <v>241858.72468394839</v>
      </c>
      <c r="C30" s="5">
        <v>130148.28531605162</v>
      </c>
      <c r="D30" s="4">
        <f t="shared" si="0"/>
        <v>56617195.389550216</v>
      </c>
      <c r="F30" s="1">
        <v>42978</v>
      </c>
      <c r="G30" s="4">
        <v>166872.33855684739</v>
      </c>
      <c r="H30" s="5">
        <v>204794.20397818382</v>
      </c>
      <c r="I30" s="4">
        <f t="shared" si="1"/>
        <v>55430050.69040519</v>
      </c>
    </row>
    <row r="31" spans="1:9" x14ac:dyDescent="0.25">
      <c r="A31" s="1">
        <v>43008</v>
      </c>
      <c r="B31" s="4">
        <v>241301.35492202389</v>
      </c>
      <c r="C31" s="5">
        <v>130705.65507797613</v>
      </c>
      <c r="D31" s="4">
        <f t="shared" si="0"/>
        <v>56486489.734472238</v>
      </c>
      <c r="F31" s="1">
        <v>43008</v>
      </c>
      <c r="G31" s="4">
        <v>166258.07446007716</v>
      </c>
      <c r="H31" s="5">
        <v>205408.46807495406</v>
      </c>
      <c r="I31" s="4">
        <f t="shared" si="1"/>
        <v>55224642.222330235</v>
      </c>
    </row>
    <row r="32" spans="1:9" x14ac:dyDescent="0.25">
      <c r="A32" s="1">
        <v>43039</v>
      </c>
      <c r="B32" s="4">
        <v>240741.5881324083</v>
      </c>
      <c r="C32" s="5">
        <v>131265.42186759171</v>
      </c>
      <c r="D32" s="4">
        <f t="shared" si="0"/>
        <v>56355224.312604643</v>
      </c>
      <c r="F32" s="1">
        <v>43039</v>
      </c>
      <c r="G32" s="4">
        <v>165641.96792649353</v>
      </c>
      <c r="H32" s="5">
        <v>206024.57460853769</v>
      </c>
      <c r="I32" s="4">
        <f t="shared" si="1"/>
        <v>55018617.6477217</v>
      </c>
    </row>
    <row r="33" spans="1:9" x14ac:dyDescent="0.25">
      <c r="A33" s="1">
        <v>43069</v>
      </c>
      <c r="B33" s="4">
        <v>240179.41396329866</v>
      </c>
      <c r="C33" s="5">
        <v>131827.59603670135</v>
      </c>
      <c r="D33" s="4">
        <f t="shared" si="0"/>
        <v>56223396.716567941</v>
      </c>
      <c r="F33" s="1">
        <v>43069</v>
      </c>
      <c r="G33" s="4">
        <v>165024.01342985232</v>
      </c>
      <c r="H33" s="5">
        <v>206642.5291051789</v>
      </c>
      <c r="I33" s="4">
        <f t="shared" si="1"/>
        <v>54811975.118616521</v>
      </c>
    </row>
    <row r="34" spans="1:9" x14ac:dyDescent="0.25">
      <c r="A34" s="1">
        <v>43100</v>
      </c>
      <c r="B34" s="4">
        <v>239614.8220180014</v>
      </c>
      <c r="C34" s="5">
        <v>132392.18798199861</v>
      </c>
      <c r="D34" s="4">
        <f t="shared" si="0"/>
        <v>56091004.528585941</v>
      </c>
      <c r="F34" s="1">
        <v>43100</v>
      </c>
      <c r="G34" s="4">
        <v>164404.20542733371</v>
      </c>
      <c r="H34" s="5">
        <v>207262.3371076975</v>
      </c>
      <c r="I34" s="4">
        <f t="shared" si="1"/>
        <v>54604712.781508826</v>
      </c>
    </row>
    <row r="35" spans="1:9" x14ac:dyDescent="0.25">
      <c r="A35" s="1">
        <v>43131</v>
      </c>
      <c r="B35" s="4">
        <v>239047.80185473667</v>
      </c>
      <c r="C35" s="5">
        <v>132959.20814526331</v>
      </c>
      <c r="D35" s="4">
        <f t="shared" si="0"/>
        <v>55958045.32044068</v>
      </c>
      <c r="F35" s="1">
        <v>43131</v>
      </c>
      <c r="G35" s="4">
        <v>163782.53835949276</v>
      </c>
      <c r="H35" s="5">
        <v>207884.00417553846</v>
      </c>
      <c r="I35" s="4">
        <f t="shared" si="1"/>
        <v>54396828.777333289</v>
      </c>
    </row>
    <row r="36" spans="1:9" x14ac:dyDescent="0.25">
      <c r="A36" s="1">
        <v>43159</v>
      </c>
      <c r="B36" s="4">
        <v>238478.34298644224</v>
      </c>
      <c r="C36" s="5">
        <v>133528.66701355774</v>
      </c>
      <c r="D36" s="4">
        <f t="shared" si="0"/>
        <v>55824516.653427124</v>
      </c>
      <c r="F36" s="1">
        <v>43159</v>
      </c>
      <c r="G36" s="4">
        <v>163159.00665020931</v>
      </c>
      <c r="H36" s="5">
        <v>208507.5358848219</v>
      </c>
      <c r="I36" s="4">
        <f t="shared" si="1"/>
        <v>54188321.241448469</v>
      </c>
    </row>
    <row r="37" spans="1:9" x14ac:dyDescent="0.25">
      <c r="A37" s="1">
        <v>43190</v>
      </c>
      <c r="B37" s="4">
        <v>237906.43488057613</v>
      </c>
      <c r="C37" s="5">
        <v>134100.57511942388</v>
      </c>
      <c r="D37" s="4">
        <f t="shared" si="0"/>
        <v>55690416.078307703</v>
      </c>
      <c r="F37" s="1">
        <v>43190</v>
      </c>
      <c r="G37" s="4">
        <v>162533.60470663811</v>
      </c>
      <c r="H37" s="5">
        <v>209132.9378283931</v>
      </c>
      <c r="I37" s="4">
        <f t="shared" si="1"/>
        <v>53979188.303620078</v>
      </c>
    </row>
    <row r="38" spans="1:9" x14ac:dyDescent="0.25">
      <c r="A38" s="1">
        <v>43220</v>
      </c>
      <c r="B38" s="4">
        <v>237332.06695891867</v>
      </c>
      <c r="C38" s="5">
        <v>134674.94304108131</v>
      </c>
      <c r="D38" s="4">
        <f t="shared" si="0"/>
        <v>55555741.135266624</v>
      </c>
      <c r="F38" s="1">
        <v>43220</v>
      </c>
      <c r="G38" s="4">
        <v>161906.32691915863</v>
      </c>
      <c r="H38" s="5">
        <v>209760.21561587258</v>
      </c>
      <c r="I38" s="4">
        <f t="shared" si="1"/>
        <v>53769428.088004202</v>
      </c>
    </row>
    <row r="39" spans="1:9" x14ac:dyDescent="0.25">
      <c r="A39" s="1">
        <v>43251</v>
      </c>
      <c r="B39" s="4">
        <v>236755.2285973737</v>
      </c>
      <c r="C39" s="5">
        <v>135251.78140262634</v>
      </c>
      <c r="D39" s="4">
        <f t="shared" si="0"/>
        <v>55420489.353863999</v>
      </c>
      <c r="F39" s="1">
        <v>43251</v>
      </c>
      <c r="G39" s="4">
        <v>161277.16766132467</v>
      </c>
      <c r="H39" s="5">
        <v>210389.37487370655</v>
      </c>
      <c r="I39" s="4">
        <f t="shared" si="1"/>
        <v>53559038.713130496</v>
      </c>
    </row>
    <row r="40" spans="1:9" x14ac:dyDescent="0.25">
      <c r="A40" s="1">
        <v>43281</v>
      </c>
      <c r="B40" s="4">
        <v>236175.90912576832</v>
      </c>
      <c r="C40" s="5">
        <v>135831.10087423163</v>
      </c>
      <c r="D40" s="4">
        <f t="shared" si="0"/>
        <v>55284658.252989769</v>
      </c>
      <c r="F40" s="1">
        <v>43281</v>
      </c>
      <c r="G40" s="4">
        <v>160646.12128981401</v>
      </c>
      <c r="H40" s="5">
        <v>211020.42124521721</v>
      </c>
      <c r="I40" s="4">
        <f t="shared" si="1"/>
        <v>53348018.291885279</v>
      </c>
    </row>
    <row r="41" spans="1:9" x14ac:dyDescent="0.25">
      <c r="A41" s="1">
        <v>43312</v>
      </c>
      <c r="B41" s="4">
        <v>235594.09782765296</v>
      </c>
      <c r="C41" s="5">
        <v>136412.91217234699</v>
      </c>
      <c r="D41" s="4">
        <f t="shared" si="0"/>
        <v>55148245.340817422</v>
      </c>
      <c r="F41" s="1">
        <v>43312</v>
      </c>
      <c r="G41" s="4">
        <v>160013.1821443777</v>
      </c>
      <c r="H41" s="5">
        <v>211653.36039065351</v>
      </c>
      <c r="I41" s="4">
        <f t="shared" si="1"/>
        <v>53136364.931494623</v>
      </c>
    </row>
    <row r="42" spans="1:9" x14ac:dyDescent="0.25">
      <c r="A42" s="1">
        <v>43343</v>
      </c>
      <c r="B42" s="4">
        <v>235009.78394009941</v>
      </c>
      <c r="C42" s="5">
        <v>136997.22605990063</v>
      </c>
      <c r="D42" s="4">
        <f t="shared" si="0"/>
        <v>55011248.114757523</v>
      </c>
      <c r="F42" s="1">
        <v>43343</v>
      </c>
      <c r="G42" s="4">
        <v>159378.34454778928</v>
      </c>
      <c r="H42" s="5">
        <v>212288.19798724193</v>
      </c>
      <c r="I42" s="4">
        <f t="shared" si="1"/>
        <v>52924076.73350738</v>
      </c>
    </row>
    <row r="43" spans="1:9" x14ac:dyDescent="0.25">
      <c r="A43" s="1">
        <v>43373</v>
      </c>
      <c r="B43" s="4">
        <v>234422.95665349823</v>
      </c>
      <c r="C43" s="5">
        <v>137584.05334650175</v>
      </c>
      <c r="D43" s="4">
        <f t="shared" si="0"/>
        <v>54873664.061411023</v>
      </c>
      <c r="F43" s="1">
        <v>43373</v>
      </c>
      <c r="G43" s="4">
        <v>158741.60280579398</v>
      </c>
      <c r="H43" s="5">
        <v>212924.93972923723</v>
      </c>
      <c r="I43" s="4">
        <f t="shared" si="1"/>
        <v>52711151.793778144</v>
      </c>
    </row>
    <row r="44" spans="1:9" x14ac:dyDescent="0.25">
      <c r="A44" s="1">
        <v>43404</v>
      </c>
      <c r="B44" s="4">
        <v>233833.60511135589</v>
      </c>
      <c r="C44" s="5">
        <v>138173.40488864412</v>
      </c>
      <c r="D44" s="4">
        <f t="shared" si="0"/>
        <v>54735490.656522378</v>
      </c>
      <c r="F44" s="1">
        <v>43404</v>
      </c>
      <c r="G44" s="4">
        <v>158102.95120705749</v>
      </c>
      <c r="H44" s="5">
        <v>213563.59132797373</v>
      </c>
      <c r="I44" s="4">
        <f t="shared" si="1"/>
        <v>52497588.202450171</v>
      </c>
    </row>
    <row r="45" spans="1:9" x14ac:dyDescent="0.25">
      <c r="A45" s="1">
        <v>43434</v>
      </c>
      <c r="B45" s="4">
        <v>233241.71841009037</v>
      </c>
      <c r="C45" s="5">
        <v>138765.29158990961</v>
      </c>
      <c r="D45" s="4">
        <f t="shared" si="0"/>
        <v>54596725.36493247</v>
      </c>
      <c r="F45" s="1">
        <v>43434</v>
      </c>
      <c r="G45" s="4">
        <v>157462.38402311486</v>
      </c>
      <c r="H45" s="5">
        <v>214204.15851191635</v>
      </c>
      <c r="I45" s="4">
        <f t="shared" si="1"/>
        <v>52283384.043938257</v>
      </c>
    </row>
    <row r="46" spans="1:9" x14ac:dyDescent="0.25">
      <c r="A46" s="1">
        <v>43465</v>
      </c>
      <c r="B46" s="4">
        <v>232647.28559882613</v>
      </c>
      <c r="C46" s="5">
        <v>139359.72440117388</v>
      </c>
      <c r="D46" s="4">
        <f t="shared" si="0"/>
        <v>54457365.640531294</v>
      </c>
      <c r="F46" s="1">
        <v>43465</v>
      </c>
      <c r="G46" s="4">
        <v>156819.89550831902</v>
      </c>
      <c r="H46" s="5">
        <v>214846.64702671219</v>
      </c>
      <c r="I46" s="4">
        <f t="shared" si="1"/>
        <v>52068537.396911547</v>
      </c>
    </row>
    <row r="47" spans="1:9" x14ac:dyDescent="0.25">
      <c r="A47" s="1">
        <v>43496</v>
      </c>
      <c r="B47" s="4">
        <v>232050.2956791881</v>
      </c>
      <c r="C47" s="5">
        <v>139956.71432081188</v>
      </c>
      <c r="D47" s="4">
        <f t="shared" si="0"/>
        <v>54317408.926210485</v>
      </c>
      <c r="F47" s="1">
        <v>43496</v>
      </c>
      <c r="G47" s="4">
        <v>156175.47989978924</v>
      </c>
      <c r="H47" s="5">
        <v>215491.06263524198</v>
      </c>
      <c r="I47" s="4">
        <f t="shared" si="1"/>
        <v>51853046.334276304</v>
      </c>
    </row>
    <row r="48" spans="1:9" x14ac:dyDescent="0.25">
      <c r="A48" s="1">
        <v>43524</v>
      </c>
      <c r="B48" s="4">
        <v>231450.73760509479</v>
      </c>
      <c r="C48" s="5">
        <v>140556.27239490522</v>
      </c>
      <c r="D48" s="4">
        <f t="shared" si="0"/>
        <v>54176852.653815582</v>
      </c>
      <c r="F48" s="1">
        <v>43524</v>
      </c>
      <c r="G48" s="4">
        <v>155529.13141735955</v>
      </c>
      <c r="H48" s="5">
        <v>216137.41111767167</v>
      </c>
      <c r="I48" s="4">
        <f t="shared" si="1"/>
        <v>51636908.923158631</v>
      </c>
    </row>
    <row r="49" spans="1:9" x14ac:dyDescent="0.25">
      <c r="A49" s="1">
        <v>43555</v>
      </c>
      <c r="B49" s="4">
        <v>230848.6002825505</v>
      </c>
      <c r="C49" s="5">
        <v>141158.40971744948</v>
      </c>
      <c r="D49" s="4">
        <f t="shared" si="0"/>
        <v>54035694.244098134</v>
      </c>
      <c r="F49" s="1">
        <v>43555</v>
      </c>
      <c r="G49" s="4">
        <v>154880.84426352687</v>
      </c>
      <c r="H49" s="5">
        <v>216785.69827150434</v>
      </c>
      <c r="I49" s="4">
        <f t="shared" si="1"/>
        <v>51420123.224887125</v>
      </c>
    </row>
    <row r="50" spans="1:9" x14ac:dyDescent="0.25">
      <c r="A50" s="1">
        <v>43585</v>
      </c>
      <c r="B50" s="4">
        <v>230243.87256943685</v>
      </c>
      <c r="C50" s="5">
        <v>141763.13743056313</v>
      </c>
      <c r="D50" s="4">
        <f t="shared" si="0"/>
        <v>53893931.106667571</v>
      </c>
      <c r="F50" s="1">
        <v>43585</v>
      </c>
      <c r="G50" s="4">
        <v>154230.61262339886</v>
      </c>
      <c r="H50" s="5">
        <v>217435.92991163235</v>
      </c>
      <c r="I50" s="4">
        <f t="shared" si="1"/>
        <v>51202687.294975489</v>
      </c>
    </row>
    <row r="51" spans="1:9" x14ac:dyDescent="0.25">
      <c r="A51" s="1">
        <v>43616</v>
      </c>
      <c r="B51" s="4">
        <v>229636.54327530286</v>
      </c>
      <c r="C51" s="5">
        <v>142370.46672469712</v>
      </c>
      <c r="D51" s="4">
        <f t="shared" si="0"/>
        <v>53751560.639942877</v>
      </c>
      <c r="F51" s="1">
        <v>43616</v>
      </c>
      <c r="G51" s="4">
        <v>153578.4306646419</v>
      </c>
      <c r="H51" s="5">
        <v>218088.11187038932</v>
      </c>
      <c r="I51" s="4">
        <f t="shared" si="1"/>
        <v>50984599.183105104</v>
      </c>
    </row>
    <row r="52" spans="1:9" x14ac:dyDescent="0.25">
      <c r="A52" s="1">
        <v>43646</v>
      </c>
      <c r="B52" s="4">
        <v>229026.60116115457</v>
      </c>
      <c r="C52" s="5">
        <v>142980.40883884547</v>
      </c>
      <c r="D52" s="4">
        <f t="shared" si="0"/>
        <v>53608580.231104031</v>
      </c>
      <c r="F52" s="1">
        <v>43646</v>
      </c>
      <c r="G52" s="4">
        <v>152924.29253742885</v>
      </c>
      <c r="H52" s="5">
        <v>218742.24999760237</v>
      </c>
      <c r="I52" s="4">
        <f t="shared" si="1"/>
        <v>50765856.933107503</v>
      </c>
    </row>
    <row r="53" spans="1:9" x14ac:dyDescent="0.25">
      <c r="A53" s="1">
        <v>43677</v>
      </c>
      <c r="B53" s="4">
        <v>228414.03493924366</v>
      </c>
      <c r="C53" s="5">
        <v>143592.97506075632</v>
      </c>
      <c r="D53" s="4">
        <f t="shared" si="0"/>
        <v>53464987.256043278</v>
      </c>
      <c r="F53" s="1">
        <v>43677</v>
      </c>
      <c r="G53" s="4">
        <v>152268.19237438624</v>
      </c>
      <c r="H53" s="5">
        <v>219398.35016064497</v>
      </c>
      <c r="I53" s="4">
        <f t="shared" si="1"/>
        <v>50546458.582946859</v>
      </c>
    </row>
    <row r="54" spans="1:9" x14ac:dyDescent="0.25">
      <c r="A54" s="1">
        <v>43708</v>
      </c>
      <c r="B54" s="4">
        <v>227798.83327285509</v>
      </c>
      <c r="C54" s="5">
        <v>144208.17672714492</v>
      </c>
      <c r="D54" s="4">
        <f t="shared" si="0"/>
        <v>53320779.079316132</v>
      </c>
      <c r="F54" s="1">
        <v>43708</v>
      </c>
      <c r="G54" s="4">
        <v>151610.12429054215</v>
      </c>
      <c r="H54" s="5">
        <v>220056.41824448906</v>
      </c>
      <c r="I54" s="4">
        <f t="shared" si="1"/>
        <v>50326402.164702371</v>
      </c>
    </row>
    <row r="55" spans="1:9" x14ac:dyDescent="0.25">
      <c r="A55" s="1">
        <v>43738</v>
      </c>
      <c r="B55" s="4">
        <v>227180.9847760936</v>
      </c>
      <c r="C55" s="5">
        <v>144826.02522390633</v>
      </c>
      <c r="D55" s="4">
        <f t="shared" si="0"/>
        <v>53175953.054092228</v>
      </c>
      <c r="F55" s="1">
        <v>43738</v>
      </c>
      <c r="G55" s="4">
        <v>150950.08238327291</v>
      </c>
      <c r="H55" s="5">
        <v>220716.46015175831</v>
      </c>
      <c r="I55" s="4">
        <f t="shared" si="1"/>
        <v>50105685.704550609</v>
      </c>
    </row>
    <row r="56" spans="1:9" x14ac:dyDescent="0.25">
      <c r="A56" s="1">
        <v>43769</v>
      </c>
      <c r="B56" s="4">
        <v>226560.4780136699</v>
      </c>
      <c r="C56" s="5">
        <v>145446.53198633005</v>
      </c>
      <c r="D56" s="4">
        <f t="shared" si="0"/>
        <v>53030506.522105895</v>
      </c>
      <c r="F56" s="1">
        <v>43769</v>
      </c>
      <c r="G56" s="4">
        <v>150288.06073225063</v>
      </c>
      <c r="H56" s="5">
        <v>221378.48180278059</v>
      </c>
      <c r="I56" s="4">
        <f t="shared" si="1"/>
        <v>49884307.222747825</v>
      </c>
    </row>
    <row r="57" spans="1:9" x14ac:dyDescent="0.25">
      <c r="A57" s="1">
        <v>43799</v>
      </c>
      <c r="B57" s="4">
        <v>225937.30150068505</v>
      </c>
      <c r="C57" s="5">
        <v>146069.7084993149</v>
      </c>
      <c r="D57" s="4">
        <f t="shared" si="0"/>
        <v>52884436.813606583</v>
      </c>
      <c r="F57" s="1">
        <v>43799</v>
      </c>
      <c r="G57" s="4">
        <v>149624.05339938958</v>
      </c>
      <c r="H57" s="5">
        <v>222042.48913564163</v>
      </c>
      <c r="I57" s="4">
        <f t="shared" si="1"/>
        <v>49662264.73361218</v>
      </c>
    </row>
    <row r="58" spans="1:9" x14ac:dyDescent="0.25">
      <c r="A58" s="1">
        <v>43830</v>
      </c>
      <c r="B58" s="4">
        <v>225311.4437024146</v>
      </c>
      <c r="C58" s="5">
        <v>146695.56629758541</v>
      </c>
      <c r="D58" s="4">
        <f t="shared" si="0"/>
        <v>52737741.247308999</v>
      </c>
      <c r="F58" s="1">
        <v>43830</v>
      </c>
      <c r="G58" s="4">
        <v>148958.05442879349</v>
      </c>
      <c r="H58" s="5">
        <v>222708.48810623772</v>
      </c>
      <c r="I58" s="4">
        <f t="shared" si="1"/>
        <v>49439556.245505944</v>
      </c>
    </row>
    <row r="59" spans="1:9" x14ac:dyDescent="0.25">
      <c r="A59" s="1">
        <v>43861</v>
      </c>
      <c r="B59" s="4">
        <v>224682.89303409154</v>
      </c>
      <c r="C59" s="5">
        <v>147324.11696590844</v>
      </c>
      <c r="D59" s="4">
        <f t="shared" si="0"/>
        <v>52590417.130343094</v>
      </c>
      <c r="F59" s="1">
        <v>43861</v>
      </c>
      <c r="G59" s="4">
        <v>148290.0578467017</v>
      </c>
      <c r="H59" s="5">
        <v>223376.48468832951</v>
      </c>
      <c r="I59" s="4">
        <f t="shared" si="1"/>
        <v>49216179.760817617</v>
      </c>
    </row>
    <row r="60" spans="1:9" x14ac:dyDescent="0.25">
      <c r="A60" s="1">
        <v>43890</v>
      </c>
      <c r="B60" s="4">
        <v>224051.63786068832</v>
      </c>
      <c r="C60" s="5">
        <v>147955.37213931169</v>
      </c>
      <c r="D60" s="4">
        <f t="shared" si="0"/>
        <v>52442461.758203782</v>
      </c>
      <c r="F60" s="1">
        <v>43890</v>
      </c>
      <c r="G60" s="4">
        <v>147620.05766143574</v>
      </c>
      <c r="H60" s="5">
        <v>224046.48487359547</v>
      </c>
      <c r="I60" s="4">
        <f t="shared" si="1"/>
        <v>48992133.275944024</v>
      </c>
    </row>
    <row r="61" spans="1:9" x14ac:dyDescent="0.25">
      <c r="A61" s="1">
        <v>43921</v>
      </c>
      <c r="B61" s="4">
        <v>223417.66649669773</v>
      </c>
      <c r="C61" s="5">
        <v>148589.34350330228</v>
      </c>
      <c r="D61" s="4">
        <f t="shared" si="0"/>
        <v>52293872.414700478</v>
      </c>
      <c r="F61" s="1">
        <v>43921</v>
      </c>
      <c r="G61" s="4">
        <v>146948.04786334556</v>
      </c>
      <c r="H61" s="5">
        <v>224718.49467168565</v>
      </c>
      <c r="I61" s="4">
        <f t="shared" si="1"/>
        <v>48767414.781272337</v>
      </c>
    </row>
    <row r="62" spans="1:9" x14ac:dyDescent="0.25">
      <c r="A62" s="1">
        <v>43951</v>
      </c>
      <c r="B62" s="4">
        <v>222780.96720591318</v>
      </c>
      <c r="C62" s="5">
        <v>149226.0427940868</v>
      </c>
      <c r="D62" s="4">
        <f t="shared" si="0"/>
        <v>52144646.371906392</v>
      </c>
      <c r="F62" s="1">
        <v>43951</v>
      </c>
      <c r="G62" s="4">
        <v>146274.02242475565</v>
      </c>
      <c r="H62" s="5">
        <v>225392.52011027557</v>
      </c>
      <c r="I62" s="4">
        <f t="shared" si="1"/>
        <v>48542022.261162065</v>
      </c>
    </row>
    <row r="63" spans="1:9" x14ac:dyDescent="0.25">
      <c r="A63" s="1">
        <v>43982</v>
      </c>
      <c r="B63" s="4">
        <v>222141.5282012079</v>
      </c>
      <c r="C63" s="5">
        <v>149865.48179879205</v>
      </c>
      <c r="D63" s="4">
        <f t="shared" si="0"/>
        <v>51994780.890107602</v>
      </c>
      <c r="F63" s="1">
        <v>43982</v>
      </c>
      <c r="G63" s="4">
        <v>145597.97529991102</v>
      </c>
      <c r="H63" s="5">
        <v>226068.56723512019</v>
      </c>
      <c r="I63" s="4">
        <f t="shared" si="1"/>
        <v>48315953.693926945</v>
      </c>
    </row>
    <row r="64" spans="1:9" x14ac:dyDescent="0.25">
      <c r="A64" s="1">
        <v>44012</v>
      </c>
      <c r="B64" s="4">
        <v>221499.33764431276</v>
      </c>
      <c r="C64" s="5">
        <v>150507.6723556873</v>
      </c>
      <c r="D64" s="4">
        <f t="shared" si="0"/>
        <v>51844273.217751913</v>
      </c>
      <c r="F64" s="1">
        <v>44012</v>
      </c>
      <c r="G64" s="4">
        <v>144919.90042492282</v>
      </c>
      <c r="H64" s="5">
        <v>226746.6421101084</v>
      </c>
      <c r="I64" s="4">
        <f t="shared" si="1"/>
        <v>48089207.051816836</v>
      </c>
    </row>
    <row r="65" spans="1:9" x14ac:dyDescent="0.25">
      <c r="A65" s="1">
        <v>44043</v>
      </c>
      <c r="B65" s="4">
        <v>220854.38364559374</v>
      </c>
      <c r="C65" s="5">
        <v>151152.6263544063</v>
      </c>
      <c r="D65" s="4">
        <f t="shared" si="0"/>
        <v>51693120.591397509</v>
      </c>
      <c r="F65" s="1">
        <v>44043</v>
      </c>
      <c r="G65" s="4">
        <v>144239.79171771408</v>
      </c>
      <c r="H65" s="5">
        <v>227426.75081731714</v>
      </c>
      <c r="I65" s="4">
        <f t="shared" si="1"/>
        <v>47861780.300999522</v>
      </c>
    </row>
    <row r="66" spans="1:9" x14ac:dyDescent="0.25">
      <c r="A66" s="1">
        <v>44074</v>
      </c>
      <c r="B66" s="4">
        <v>220206.65426382815</v>
      </c>
      <c r="C66" s="5">
        <v>151800.35573617186</v>
      </c>
      <c r="D66" s="4">
        <f t="shared" si="0"/>
        <v>51541320.235661335</v>
      </c>
      <c r="F66" s="1">
        <v>44074</v>
      </c>
      <c r="G66" s="4">
        <v>143557.64307796516</v>
      </c>
      <c r="H66" s="5">
        <v>228108.89945706606</v>
      </c>
      <c r="I66" s="4">
        <f t="shared" si="1"/>
        <v>47633671.401542455</v>
      </c>
    </row>
    <row r="67" spans="1:9" x14ac:dyDescent="0.25">
      <c r="A67" s="1">
        <v>44104</v>
      </c>
      <c r="B67" s="4">
        <v>219556.13750597983</v>
      </c>
      <c r="C67" s="5">
        <v>152450.87249402021</v>
      </c>
      <c r="D67" s="4">
        <f t="shared" si="0"/>
        <v>51388869.363167316</v>
      </c>
      <c r="F67" s="1">
        <v>44104</v>
      </c>
      <c r="G67" s="4">
        <v>142873.44838705892</v>
      </c>
      <c r="H67" s="5">
        <v>228793.0941479723</v>
      </c>
      <c r="I67" s="4">
        <f t="shared" si="1"/>
        <v>47404878.307394482</v>
      </c>
    </row>
    <row r="68" spans="1:9" x14ac:dyDescent="0.25">
      <c r="A68" s="1">
        <v>44135</v>
      </c>
      <c r="B68" s="4">
        <v>218902.82132697327</v>
      </c>
      <c r="C68" s="5">
        <v>153104.18867302671</v>
      </c>
      <c r="D68" s="4">
        <f t="shared" si="0"/>
        <v>51235765.174494289</v>
      </c>
      <c r="F68" s="1">
        <v>44135</v>
      </c>
      <c r="G68" s="4">
        <v>142187.20150802596</v>
      </c>
      <c r="H68" s="5">
        <v>229479.34102700526</v>
      </c>
      <c r="I68" s="4">
        <f t="shared" si="1"/>
        <v>47175398.966367476</v>
      </c>
    </row>
    <row r="69" spans="1:9" x14ac:dyDescent="0.25">
      <c r="A69" s="1">
        <v>44165</v>
      </c>
      <c r="B69" s="4">
        <v>218246.69362946713</v>
      </c>
      <c r="C69" s="5">
        <v>153760.31637053291</v>
      </c>
      <c r="D69" s="4">
        <f t="shared" si="0"/>
        <v>51082004.858123757</v>
      </c>
      <c r="F69" s="1">
        <v>44165</v>
      </c>
      <c r="G69" s="4">
        <v>141498.89628548952</v>
      </c>
      <c r="H69" s="5">
        <v>230167.64624954169</v>
      </c>
      <c r="I69" s="4">
        <f t="shared" si="1"/>
        <v>46945231.320117936</v>
      </c>
    </row>
    <row r="70" spans="1:9" x14ac:dyDescent="0.25">
      <c r="A70" s="1">
        <v>44196</v>
      </c>
      <c r="B70" s="4">
        <v>217587.74226362622</v>
      </c>
      <c r="C70" s="5">
        <v>154419.26773637376</v>
      </c>
      <c r="D70" s="4">
        <f t="shared" si="0"/>
        <v>50927585.590387382</v>
      </c>
      <c r="F70" s="1">
        <v>44196</v>
      </c>
      <c r="G70" s="4">
        <v>140808.52654561025</v>
      </c>
      <c r="H70" s="5">
        <v>230858.01598942096</v>
      </c>
      <c r="I70" s="4">
        <f t="shared" si="1"/>
        <v>46714373.304128513</v>
      </c>
    </row>
    <row r="71" spans="1:9" x14ac:dyDescent="0.25">
      <c r="A71" s="1">
        <v>44227</v>
      </c>
      <c r="B71" s="4">
        <v>216925.95502689327</v>
      </c>
      <c r="C71" s="5">
        <v>155081.05497310674</v>
      </c>
      <c r="D71" s="4">
        <f t="shared" si="0"/>
        <v>50772504.535414279</v>
      </c>
      <c r="F71" s="1">
        <v>44227</v>
      </c>
      <c r="G71" s="4">
        <v>140116.08609603083</v>
      </c>
      <c r="H71" s="5">
        <v>231550.45643900038</v>
      </c>
      <c r="I71" s="4">
        <f t="shared" si="1"/>
        <v>46482822.847689509</v>
      </c>
    </row>
    <row r="72" spans="1:9" x14ac:dyDescent="0.25">
      <c r="A72" s="1">
        <v>44255</v>
      </c>
      <c r="B72" s="4">
        <v>216261.31966375839</v>
      </c>
      <c r="C72" s="5">
        <v>155745.69033624162</v>
      </c>
      <c r="D72" s="4">
        <f t="shared" si="0"/>
        <v>50616758.845078036</v>
      </c>
      <c r="F72" s="1">
        <v>44255</v>
      </c>
      <c r="G72" s="4">
        <v>139421.5687258206</v>
      </c>
      <c r="H72" s="5">
        <v>232244.97380921061</v>
      </c>
      <c r="I72" s="4">
        <f t="shared" si="1"/>
        <v>46250577.873880297</v>
      </c>
    </row>
    <row r="73" spans="1:9" x14ac:dyDescent="0.25">
      <c r="A73" s="1">
        <v>44286</v>
      </c>
      <c r="B73" s="4">
        <v>215593.82386552938</v>
      </c>
      <c r="C73" s="5">
        <v>156413.18613447063</v>
      </c>
      <c r="D73" s="4">
        <f t="shared" si="0"/>
        <v>50460345.658943564</v>
      </c>
      <c r="F73" s="1">
        <v>44286</v>
      </c>
      <c r="G73" s="4">
        <v>138724.96820541946</v>
      </c>
      <c r="H73" s="5">
        <v>232941.57432961176</v>
      </c>
      <c r="I73" s="4">
        <f t="shared" si="1"/>
        <v>46017636.299550682</v>
      </c>
    </row>
    <row r="74" spans="1:9" x14ac:dyDescent="0.25">
      <c r="A74" s="1">
        <v>44316</v>
      </c>
      <c r="B74" s="4">
        <v>214923.4552700991</v>
      </c>
      <c r="C74" s="5">
        <v>157083.5547299009</v>
      </c>
      <c r="D74" s="4">
        <f t="shared" si="0"/>
        <v>50303262.104213662</v>
      </c>
      <c r="F74" s="1">
        <v>44316</v>
      </c>
      <c r="G74" s="4">
        <v>138026.27828658244</v>
      </c>
      <c r="H74" s="5">
        <v>233640.26424844877</v>
      </c>
      <c r="I74" s="4">
        <f t="shared" si="1"/>
        <v>45783996.035302237</v>
      </c>
    </row>
    <row r="75" spans="1:9" x14ac:dyDescent="0.25">
      <c r="A75" s="1">
        <v>44347</v>
      </c>
      <c r="B75" s="4">
        <v>214250.2014617133</v>
      </c>
      <c r="C75" s="5">
        <v>157756.80853828671</v>
      </c>
      <c r="D75" s="4">
        <f t="shared" si="0"/>
        <v>50145505.295675375</v>
      </c>
      <c r="F75" s="1">
        <v>44347</v>
      </c>
      <c r="G75" s="4">
        <v>137325.49270232333</v>
      </c>
      <c r="H75" s="5">
        <v>234341.04983270788</v>
      </c>
      <c r="I75" s="4">
        <f t="shared" si="1"/>
        <v>45549654.985469528</v>
      </c>
    </row>
    <row r="76" spans="1:9" x14ac:dyDescent="0.25">
      <c r="A76" s="1">
        <v>44377</v>
      </c>
      <c r="B76" s="4">
        <v>213574.04997073647</v>
      </c>
      <c r="C76" s="5">
        <v>158432.96002926352</v>
      </c>
      <c r="D76" s="4">
        <f t="shared" si="0"/>
        <v>49987072.335646108</v>
      </c>
      <c r="F76" s="1">
        <v>44377</v>
      </c>
      <c r="G76" s="4">
        <v>136622.60516685867</v>
      </c>
      <c r="H76" s="5">
        <v>235043.93736817254</v>
      </c>
      <c r="I76" s="4">
        <f t="shared" si="1"/>
        <v>45314611.048101358</v>
      </c>
    </row>
    <row r="77" spans="1:9" x14ac:dyDescent="0.25">
      <c r="A77" s="1">
        <v>44408</v>
      </c>
      <c r="B77" s="4">
        <v>212894.98827341743</v>
      </c>
      <c r="C77" s="5">
        <v>159112.02172658252</v>
      </c>
      <c r="D77" s="4">
        <f t="shared" si="0"/>
        <v>49827960.313919522</v>
      </c>
      <c r="F77" s="1">
        <v>44408</v>
      </c>
      <c r="G77" s="4">
        <v>135917.60937555126</v>
      </c>
      <c r="H77" s="5">
        <v>235748.93315947996</v>
      </c>
      <c r="I77" s="4">
        <f t="shared" si="1"/>
        <v>45078862.11494188</v>
      </c>
    </row>
    <row r="78" spans="1:9" x14ac:dyDescent="0.25">
      <c r="A78" s="1">
        <v>44439</v>
      </c>
      <c r="B78" s="4">
        <v>212213.00379165323</v>
      </c>
      <c r="C78" s="5">
        <v>159794.00620834678</v>
      </c>
      <c r="D78" s="4">
        <f t="shared" si="0"/>
        <v>49668166.307711177</v>
      </c>
      <c r="F78" s="1">
        <v>44439</v>
      </c>
      <c r="G78" s="4">
        <v>135210.4990048536</v>
      </c>
      <c r="H78" s="5">
        <v>236456.04353017762</v>
      </c>
      <c r="I78" s="4">
        <f t="shared" si="1"/>
        <v>44842406.071411699</v>
      </c>
    </row>
    <row r="79" spans="1:9" x14ac:dyDescent="0.25">
      <c r="A79" s="1">
        <v>44469</v>
      </c>
      <c r="B79" s="4">
        <v>211528.08389275227</v>
      </c>
      <c r="C79" s="5">
        <v>160478.92610724771</v>
      </c>
      <c r="D79" s="4">
        <f t="shared" si="0"/>
        <v>49507687.381603926</v>
      </c>
      <c r="F79" s="1">
        <v>44469</v>
      </c>
      <c r="G79" s="4">
        <v>134501.2677122512</v>
      </c>
      <c r="H79" s="5">
        <v>237165.27482278002</v>
      </c>
      <c r="I79" s="4">
        <f t="shared" si="1"/>
        <v>44605240.79658892</v>
      </c>
    </row>
    <row r="80" spans="1:9" x14ac:dyDescent="0.25">
      <c r="A80" s="1">
        <v>44500</v>
      </c>
      <c r="B80" s="4">
        <v>210840.21588919673</v>
      </c>
      <c r="C80" s="5">
        <v>161166.79411080322</v>
      </c>
      <c r="D80" s="4">
        <f t="shared" ref="D80:D143" si="2">D79-C80</f>
        <v>49346520.587493122</v>
      </c>
      <c r="F80" s="1">
        <v>44500</v>
      </c>
      <c r="G80" s="4">
        <v>133789.9091362058</v>
      </c>
      <c r="H80" s="5">
        <v>237876.63339882542</v>
      </c>
      <c r="I80" s="4">
        <f t="shared" ref="I80:I143" si="3">I79-H80</f>
        <v>44367364.163190097</v>
      </c>
    </row>
    <row r="81" spans="1:9" x14ac:dyDescent="0.25">
      <c r="A81" s="1">
        <v>44530</v>
      </c>
      <c r="B81" s="4">
        <v>210149.38703840342</v>
      </c>
      <c r="C81" s="5">
        <v>161857.62296159659</v>
      </c>
      <c r="D81" s="4">
        <f t="shared" si="2"/>
        <v>49184662.964531526</v>
      </c>
      <c r="F81" s="1">
        <v>44530</v>
      </c>
      <c r="G81" s="4">
        <v>133076.41689609812</v>
      </c>
      <c r="H81" s="5">
        <v>238590.1256389331</v>
      </c>
      <c r="I81" s="4">
        <f t="shared" si="3"/>
        <v>44128774.037551165</v>
      </c>
    </row>
    <row r="82" spans="1:9" x14ac:dyDescent="0.25">
      <c r="A82" s="1">
        <v>44561</v>
      </c>
      <c r="B82" s="4">
        <v>209455.58454248373</v>
      </c>
      <c r="C82" s="5">
        <v>162551.42545751625</v>
      </c>
      <c r="D82" s="4">
        <f t="shared" si="2"/>
        <v>49022111.539074011</v>
      </c>
      <c r="F82" s="1">
        <v>44561</v>
      </c>
      <c r="G82" s="4">
        <v>132360.78459217068</v>
      </c>
      <c r="H82" s="5">
        <v>239305.75794286054</v>
      </c>
      <c r="I82" s="4">
        <f t="shared" si="3"/>
        <v>43889468.279608302</v>
      </c>
    </row>
    <row r="83" spans="1:9" x14ac:dyDescent="0.25">
      <c r="A83" s="1">
        <v>44592</v>
      </c>
      <c r="B83" s="4">
        <v>208758.7955480029</v>
      </c>
      <c r="C83" s="5">
        <v>163248.2144519971</v>
      </c>
      <c r="D83" s="4">
        <f t="shared" si="2"/>
        <v>48858863.324622013</v>
      </c>
      <c r="F83" s="1">
        <v>44592</v>
      </c>
      <c r="G83" s="4">
        <v>131643.00580547054</v>
      </c>
      <c r="H83" s="5">
        <v>240023.53672956067</v>
      </c>
      <c r="I83" s="4">
        <f t="shared" si="3"/>
        <v>43649444.742878743</v>
      </c>
    </row>
    <row r="84" spans="1:9" x14ac:dyDescent="0.25">
      <c r="A84" s="1">
        <v>44620</v>
      </c>
      <c r="B84" s="4">
        <v>208059.00714573753</v>
      </c>
      <c r="C84" s="5">
        <v>163948.00285426245</v>
      </c>
      <c r="D84" s="4">
        <f t="shared" si="2"/>
        <v>48694915.321767747</v>
      </c>
      <c r="F84" s="1">
        <v>44620</v>
      </c>
      <c r="G84" s="4">
        <v>130923.07409779154</v>
      </c>
      <c r="H84" s="5">
        <v>240743.46843723967</v>
      </c>
      <c r="I84" s="4">
        <f t="shared" si="3"/>
        <v>43408701.274441503</v>
      </c>
    </row>
    <row r="85" spans="1:9" x14ac:dyDescent="0.25">
      <c r="A85" s="1">
        <v>44651</v>
      </c>
      <c r="B85" s="4">
        <v>207356.20637043298</v>
      </c>
      <c r="C85" s="5">
        <v>164650.80362956703</v>
      </c>
      <c r="D85" s="4">
        <f t="shared" si="2"/>
        <v>48530264.518138178</v>
      </c>
      <c r="F85" s="1">
        <v>44651</v>
      </c>
      <c r="G85" s="4">
        <v>130200.98301161664</v>
      </c>
      <c r="H85" s="5">
        <v>241465.55952341459</v>
      </c>
      <c r="I85" s="4">
        <f t="shared" si="3"/>
        <v>43167235.714918092</v>
      </c>
    </row>
    <row r="86" spans="1:9" x14ac:dyDescent="0.25">
      <c r="A86" s="1">
        <v>44681</v>
      </c>
      <c r="B86" s="4">
        <v>206650.38020055869</v>
      </c>
      <c r="C86" s="5">
        <v>165356.62979944126</v>
      </c>
      <c r="D86" s="4">
        <f t="shared" si="2"/>
        <v>48364907.888338737</v>
      </c>
      <c r="F86" s="1">
        <v>44681</v>
      </c>
      <c r="G86" s="4">
        <v>129476.72607006005</v>
      </c>
      <c r="H86" s="5">
        <v>242189.81646497117</v>
      </c>
      <c r="I86" s="4">
        <f t="shared" si="3"/>
        <v>42925045.898453124</v>
      </c>
    </row>
    <row r="87" spans="1:9" x14ac:dyDescent="0.25">
      <c r="A87" s="1">
        <v>44712</v>
      </c>
      <c r="B87" s="4">
        <v>205941.51555806323</v>
      </c>
      <c r="C87" s="5">
        <v>166065.49444193678</v>
      </c>
      <c r="D87" s="4">
        <f t="shared" si="2"/>
        <v>48198842.393896803</v>
      </c>
      <c r="F87" s="1">
        <v>44712</v>
      </c>
      <c r="G87" s="4">
        <v>128750.2967768089</v>
      </c>
      <c r="H87" s="5">
        <v>242916.2457582223</v>
      </c>
      <c r="I87" s="4">
        <f t="shared" si="3"/>
        <v>42682129.652694903</v>
      </c>
    </row>
    <row r="88" spans="1:9" x14ac:dyDescent="0.25">
      <c r="A88" s="1">
        <v>44742</v>
      </c>
      <c r="B88" s="4">
        <v>205229.5993081278</v>
      </c>
      <c r="C88" s="5">
        <v>166777.41069187218</v>
      </c>
      <c r="D88" s="4">
        <f t="shared" si="2"/>
        <v>48032064.983204931</v>
      </c>
      <c r="F88" s="1">
        <v>44742</v>
      </c>
      <c r="G88" s="4">
        <v>128021.68861606537</v>
      </c>
      <c r="H88" s="5">
        <v>243644.85391896585</v>
      </c>
      <c r="I88" s="4">
        <f t="shared" si="3"/>
        <v>42438484.798775941</v>
      </c>
    </row>
    <row r="89" spans="1:9" x14ac:dyDescent="0.25">
      <c r="A89" s="1">
        <v>44773</v>
      </c>
      <c r="B89" s="4">
        <v>204514.61825891887</v>
      </c>
      <c r="C89" s="5">
        <v>167492.39174108114</v>
      </c>
      <c r="D89" s="4">
        <f t="shared" si="2"/>
        <v>47864572.591463849</v>
      </c>
      <c r="F89" s="1">
        <v>44773</v>
      </c>
      <c r="G89" s="4">
        <v>127290.89505248783</v>
      </c>
      <c r="H89" s="5">
        <v>244375.64748254337</v>
      </c>
      <c r="I89" s="4">
        <f t="shared" si="3"/>
        <v>42194109.151293397</v>
      </c>
    </row>
    <row r="90" spans="1:9" x14ac:dyDescent="0.25">
      <c r="A90" s="1">
        <v>44804</v>
      </c>
      <c r="B90" s="4">
        <v>203796.5591613396</v>
      </c>
      <c r="C90" s="5">
        <v>168210.45083866038</v>
      </c>
      <c r="D90" s="4">
        <f t="shared" si="2"/>
        <v>47696362.140625186</v>
      </c>
      <c r="F90" s="1">
        <v>44804</v>
      </c>
      <c r="G90" s="4">
        <v>126557.90953113248</v>
      </c>
      <c r="H90" s="5">
        <v>245108.63300389872</v>
      </c>
      <c r="I90" s="4">
        <f t="shared" si="3"/>
        <v>41949000.518289499</v>
      </c>
    </row>
    <row r="91" spans="1:9" x14ac:dyDescent="0.25">
      <c r="A91" s="1">
        <v>44834</v>
      </c>
      <c r="B91" s="4">
        <v>203075.40870878054</v>
      </c>
      <c r="C91" s="5">
        <v>168931.6012912195</v>
      </c>
      <c r="D91" s="4">
        <f t="shared" si="2"/>
        <v>47527430.539333969</v>
      </c>
      <c r="F91" s="1">
        <v>44834</v>
      </c>
      <c r="G91" s="4">
        <v>125822.72547739452</v>
      </c>
      <c r="H91" s="5">
        <v>245843.81705763668</v>
      </c>
      <c r="I91" s="4">
        <f t="shared" si="3"/>
        <v>41703156.70123186</v>
      </c>
    </row>
    <row r="92" spans="1:9" x14ac:dyDescent="0.25">
      <c r="A92" s="1">
        <v>44865</v>
      </c>
      <c r="B92" s="4">
        <v>202351.15353686843</v>
      </c>
      <c r="C92" s="5">
        <v>169655.85646313155</v>
      </c>
      <c r="D92" s="4">
        <f t="shared" si="2"/>
        <v>47357774.682870835</v>
      </c>
      <c r="F92" s="1">
        <v>44865</v>
      </c>
      <c r="G92" s="4">
        <v>125085.33629694906</v>
      </c>
      <c r="H92" s="5">
        <v>246581.20623808214</v>
      </c>
      <c r="I92" s="4">
        <f t="shared" si="3"/>
        <v>41456575.494993776</v>
      </c>
    </row>
    <row r="93" spans="1:9" x14ac:dyDescent="0.25">
      <c r="A93" s="1">
        <v>44895</v>
      </c>
      <c r="B93" s="4">
        <v>201623.78022321497</v>
      </c>
      <c r="C93" s="5">
        <v>170383.22977678504</v>
      </c>
      <c r="D93" s="4">
        <f t="shared" si="2"/>
        <v>47187391.45309405</v>
      </c>
      <c r="F93" s="1">
        <v>44895</v>
      </c>
      <c r="G93" s="4">
        <v>124345.73537569212</v>
      </c>
      <c r="H93" s="5">
        <v>247320.80715933908</v>
      </c>
      <c r="I93" s="4">
        <f t="shared" si="3"/>
        <v>41209254.687834434</v>
      </c>
    </row>
    <row r="94" spans="1:9" x14ac:dyDescent="0.25">
      <c r="A94" s="1">
        <v>44926</v>
      </c>
      <c r="B94" s="4">
        <v>200893.27528716368</v>
      </c>
      <c r="C94" s="5">
        <v>171113.73471283633</v>
      </c>
      <c r="D94" s="4">
        <f t="shared" si="2"/>
        <v>47016277.718381211</v>
      </c>
      <c r="F94" s="1">
        <v>44926</v>
      </c>
      <c r="G94" s="4">
        <v>123603.91607968121</v>
      </c>
      <c r="H94" s="5">
        <v>248062.62645535002</v>
      </c>
      <c r="I94" s="4">
        <f t="shared" si="3"/>
        <v>40961192.061379083</v>
      </c>
    </row>
    <row r="95" spans="1:9" x14ac:dyDescent="0.25">
      <c r="A95" s="1">
        <v>44957</v>
      </c>
      <c r="B95" s="4">
        <v>200159.62518953581</v>
      </c>
      <c r="C95" s="5">
        <v>171847.38481046417</v>
      </c>
      <c r="D95" s="4">
        <f t="shared" si="2"/>
        <v>46844430.333570749</v>
      </c>
      <c r="F95" s="1">
        <v>44957</v>
      </c>
      <c r="G95" s="4">
        <v>122859.87175507583</v>
      </c>
      <c r="H95" s="5">
        <v>248806.6707799554</v>
      </c>
      <c r="I95" s="4">
        <f t="shared" si="3"/>
        <v>40712385.390599124</v>
      </c>
    </row>
    <row r="96" spans="1:9" x14ac:dyDescent="0.25">
      <c r="A96" s="1">
        <v>44985</v>
      </c>
      <c r="B96" s="4">
        <v>199422.8163323756</v>
      </c>
      <c r="C96" s="5">
        <v>172584.19366762438</v>
      </c>
      <c r="D96" s="4">
        <f t="shared" si="2"/>
        <v>46671846.139903121</v>
      </c>
      <c r="F96" s="1">
        <v>44985</v>
      </c>
      <c r="G96" s="4">
        <v>122113.59572807784</v>
      </c>
      <c r="H96" s="5">
        <v>249552.94680695338</v>
      </c>
      <c r="I96" s="4">
        <f t="shared" si="3"/>
        <v>40462832.443792172</v>
      </c>
    </row>
    <row r="97" spans="1:9" x14ac:dyDescent="0.25">
      <c r="A97" s="1">
        <v>45016</v>
      </c>
      <c r="B97" s="4">
        <v>198682.8350586936</v>
      </c>
      <c r="C97" s="5">
        <v>173324.17494130638</v>
      </c>
      <c r="D97" s="4">
        <f t="shared" si="2"/>
        <v>46498521.964961812</v>
      </c>
      <c r="F97" s="1">
        <v>45016</v>
      </c>
      <c r="G97" s="4">
        <v>121365.08130487158</v>
      </c>
      <c r="H97" s="5">
        <v>250301.46123015962</v>
      </c>
      <c r="I97" s="4">
        <f t="shared" si="3"/>
        <v>40212530.982562013</v>
      </c>
    </row>
    <row r="98" spans="1:9" x14ac:dyDescent="0.25">
      <c r="A98" s="1">
        <v>45046</v>
      </c>
      <c r="B98" s="4">
        <v>197939.66765220976</v>
      </c>
      <c r="C98" s="5">
        <v>174067.34234779023</v>
      </c>
      <c r="D98" s="4">
        <f t="shared" si="2"/>
        <v>46324454.622614019</v>
      </c>
      <c r="F98" s="1">
        <v>45046</v>
      </c>
      <c r="G98" s="4">
        <v>120614.32177156376</v>
      </c>
      <c r="H98" s="5">
        <v>251052.22076346746</v>
      </c>
      <c r="I98" s="4">
        <f t="shared" si="3"/>
        <v>39961478.761798546</v>
      </c>
    </row>
    <row r="99" spans="1:9" x14ac:dyDescent="0.25">
      <c r="A99" s="1">
        <v>45077</v>
      </c>
      <c r="B99" s="4">
        <v>197193.30033709467</v>
      </c>
      <c r="C99" s="5">
        <v>174813.70966290531</v>
      </c>
      <c r="D99" s="4">
        <f t="shared" si="2"/>
        <v>46149640.912951112</v>
      </c>
      <c r="F99" s="1">
        <v>45077</v>
      </c>
      <c r="G99" s="4">
        <v>119861.31039412334</v>
      </c>
      <c r="H99" s="5">
        <v>251805.23214090787</v>
      </c>
      <c r="I99" s="4">
        <f t="shared" si="3"/>
        <v>39709673.52965764</v>
      </c>
    </row>
    <row r="100" spans="1:9" x14ac:dyDescent="0.25">
      <c r="A100" s="1">
        <v>45107</v>
      </c>
      <c r="B100" s="4">
        <v>196443.7192777103</v>
      </c>
      <c r="C100" s="5">
        <v>175563.2907222897</v>
      </c>
      <c r="D100" s="4">
        <f t="shared" si="2"/>
        <v>45974077.622228824</v>
      </c>
      <c r="F100" s="1">
        <v>45107</v>
      </c>
      <c r="G100" s="4">
        <v>119106.04041832106</v>
      </c>
      <c r="H100" s="5">
        <v>252560.50211671015</v>
      </c>
      <c r="I100" s="4">
        <f t="shared" si="3"/>
        <v>39457113.02754093</v>
      </c>
    </row>
    <row r="101" spans="1:9" x14ac:dyDescent="0.25">
      <c r="A101" s="1">
        <v>45138</v>
      </c>
      <c r="B101" s="4">
        <v>195690.91057834882</v>
      </c>
      <c r="C101" s="5">
        <v>176316.09942165119</v>
      </c>
      <c r="D101" s="4">
        <f t="shared" si="2"/>
        <v>45797761.522807173</v>
      </c>
      <c r="F101" s="1">
        <v>45138</v>
      </c>
      <c r="G101" s="4">
        <v>118348.50506966893</v>
      </c>
      <c r="H101" s="5">
        <v>253318.03746536229</v>
      </c>
      <c r="I101" s="4">
        <f t="shared" si="3"/>
        <v>39203794.990075566</v>
      </c>
    </row>
    <row r="102" spans="1:9" x14ac:dyDescent="0.25">
      <c r="A102" s="1">
        <v>45169</v>
      </c>
      <c r="B102" s="4">
        <v>194934.86028297112</v>
      </c>
      <c r="C102" s="5">
        <v>177072.14971702889</v>
      </c>
      <c r="D102" s="4">
        <f t="shared" si="2"/>
        <v>45620689.373090148</v>
      </c>
      <c r="F102" s="1">
        <v>45169</v>
      </c>
      <c r="G102" s="4">
        <v>117588.69755335935</v>
      </c>
      <c r="H102" s="5">
        <v>254077.84498167186</v>
      </c>
      <c r="I102" s="4">
        <f t="shared" si="3"/>
        <v>38949717.145093895</v>
      </c>
    </row>
    <row r="103" spans="1:9" x14ac:dyDescent="0.25">
      <c r="A103" s="1">
        <v>45199</v>
      </c>
      <c r="B103" s="4">
        <v>194175.55437494369</v>
      </c>
      <c r="C103" s="5">
        <v>177831.45562505632</v>
      </c>
      <c r="D103" s="4">
        <f t="shared" si="2"/>
        <v>45442857.917465091</v>
      </c>
      <c r="F103" s="1">
        <v>45199</v>
      </c>
      <c r="G103" s="4">
        <v>116826.61105420422</v>
      </c>
      <c r="H103" s="5">
        <v>254839.93148082698</v>
      </c>
      <c r="I103" s="4">
        <f t="shared" si="3"/>
        <v>38694877.213613071</v>
      </c>
    </row>
    <row r="104" spans="1:9" x14ac:dyDescent="0.25">
      <c r="A104" s="1">
        <v>45230</v>
      </c>
      <c r="B104" s="4">
        <v>193412.97877677422</v>
      </c>
      <c r="C104" s="5">
        <v>178594.03122322576</v>
      </c>
      <c r="D104" s="4">
        <f t="shared" si="2"/>
        <v>45264263.886241868</v>
      </c>
      <c r="F104" s="1">
        <v>45230</v>
      </c>
      <c r="G104" s="4">
        <v>116062.23873657396</v>
      </c>
      <c r="H104" s="5">
        <v>255604.30379845726</v>
      </c>
      <c r="I104" s="4">
        <f t="shared" si="3"/>
        <v>38439272.909814611</v>
      </c>
    </row>
    <row r="105" spans="1:9" x14ac:dyDescent="0.25">
      <c r="A105" s="1">
        <v>45260</v>
      </c>
      <c r="B105" s="4">
        <v>192647.11934984673</v>
      </c>
      <c r="C105" s="5">
        <v>179359.89065015325</v>
      </c>
      <c r="D105" s="4">
        <f t="shared" si="2"/>
        <v>45084903.995591715</v>
      </c>
      <c r="F105" s="1">
        <v>45260</v>
      </c>
      <c r="G105" s="4">
        <v>115295.57374433588</v>
      </c>
      <c r="H105" s="5">
        <v>256370.96879069533</v>
      </c>
      <c r="I105" s="4">
        <f t="shared" si="3"/>
        <v>38182901.941023916</v>
      </c>
    </row>
    <row r="106" spans="1:9" x14ac:dyDescent="0.25">
      <c r="A106" s="1">
        <v>45291</v>
      </c>
      <c r="B106" s="4">
        <v>191877.96189415481</v>
      </c>
      <c r="C106" s="5">
        <v>180129.0481058452</v>
      </c>
      <c r="D106" s="4">
        <f t="shared" si="2"/>
        <v>44904774.947485872</v>
      </c>
      <c r="F106" s="1">
        <v>45291</v>
      </c>
      <c r="G106" s="4">
        <v>114526.60920079297</v>
      </c>
      <c r="H106" s="5">
        <v>257139.93333423825</v>
      </c>
      <c r="I106" s="4">
        <f t="shared" si="3"/>
        <v>37925762.007689677</v>
      </c>
    </row>
    <row r="107" spans="1:9" x14ac:dyDescent="0.25">
      <c r="A107" s="1">
        <v>45322</v>
      </c>
      <c r="B107" s="4">
        <v>191105.49214803372</v>
      </c>
      <c r="C107" s="5">
        <v>180901.51785196626</v>
      </c>
      <c r="D107" s="4">
        <f t="shared" si="2"/>
        <v>44723873.429633908</v>
      </c>
      <c r="F107" s="1">
        <v>45322</v>
      </c>
      <c r="G107" s="4">
        <v>113755.33820862201</v>
      </c>
      <c r="H107" s="5">
        <v>257911.20432640921</v>
      </c>
      <c r="I107" s="4">
        <f t="shared" si="3"/>
        <v>37667850.803363271</v>
      </c>
    </row>
    <row r="108" spans="1:9" x14ac:dyDescent="0.25">
      <c r="A108" s="1">
        <v>45351</v>
      </c>
      <c r="B108" s="4">
        <v>190329.69578789218</v>
      </c>
      <c r="C108" s="5">
        <v>181677.3142121078</v>
      </c>
      <c r="D108" s="4">
        <f t="shared" si="2"/>
        <v>44542196.115421802</v>
      </c>
      <c r="F108" s="1">
        <v>45351</v>
      </c>
      <c r="G108" s="4">
        <v>112981.75384981198</v>
      </c>
      <c r="H108" s="5">
        <v>258684.78868521925</v>
      </c>
      <c r="I108" s="4">
        <f t="shared" si="3"/>
        <v>37409166.014678054</v>
      </c>
    </row>
    <row r="109" spans="1:9" x14ac:dyDescent="0.25">
      <c r="A109" s="1">
        <v>45382</v>
      </c>
      <c r="B109" s="4">
        <v>189550.55842794184</v>
      </c>
      <c r="C109" s="5">
        <v>182456.45157205814</v>
      </c>
      <c r="D109" s="4">
        <f t="shared" si="2"/>
        <v>44359739.663849741</v>
      </c>
      <c r="F109" s="1">
        <v>45382</v>
      </c>
      <c r="G109" s="4">
        <v>112205.84918560162</v>
      </c>
      <c r="H109" s="5">
        <v>259460.69334942958</v>
      </c>
      <c r="I109" s="4">
        <f t="shared" si="3"/>
        <v>37149705.321328625</v>
      </c>
    </row>
    <row r="110" spans="1:9" x14ac:dyDescent="0.25">
      <c r="A110" s="1">
        <v>45412</v>
      </c>
      <c r="B110" s="4">
        <v>188768.06561992646</v>
      </c>
      <c r="C110" s="5">
        <v>183238.94438007355</v>
      </c>
      <c r="D110" s="4">
        <f t="shared" si="2"/>
        <v>44176500.719469666</v>
      </c>
      <c r="F110" s="1">
        <v>45412</v>
      </c>
      <c r="G110" s="4">
        <v>111427.61725641754</v>
      </c>
      <c r="H110" s="5">
        <v>260238.92527861369</v>
      </c>
      <c r="I110" s="4">
        <f t="shared" si="3"/>
        <v>36889466.396050014</v>
      </c>
    </row>
    <row r="111" spans="1:9" x14ac:dyDescent="0.25">
      <c r="A111" s="1">
        <v>45443</v>
      </c>
      <c r="B111" s="4">
        <v>187982.20285284918</v>
      </c>
      <c r="C111" s="5">
        <v>184024.80714715083</v>
      </c>
      <c r="D111" s="4">
        <f t="shared" si="2"/>
        <v>43992475.912322514</v>
      </c>
      <c r="F111" s="1">
        <v>45443</v>
      </c>
      <c r="G111" s="4">
        <v>110647.05108181162</v>
      </c>
      <c r="H111" s="5">
        <v>261019.49145321961</v>
      </c>
      <c r="I111" s="4">
        <f t="shared" si="3"/>
        <v>36628446.904596791</v>
      </c>
    </row>
    <row r="112" spans="1:9" x14ac:dyDescent="0.25">
      <c r="A112" s="1">
        <v>45473</v>
      </c>
      <c r="B112" s="4">
        <v>187192.95555269934</v>
      </c>
      <c r="C112" s="5">
        <v>184814.05444730067</v>
      </c>
      <c r="D112" s="4">
        <f t="shared" si="2"/>
        <v>43807661.857875213</v>
      </c>
      <c r="F112" s="1">
        <v>45473</v>
      </c>
      <c r="G112" s="4">
        <v>109864.14366039839</v>
      </c>
      <c r="H112" s="5">
        <v>261802.39887463284</v>
      </c>
      <c r="I112" s="4">
        <f t="shared" si="3"/>
        <v>36366644.505722158</v>
      </c>
    </row>
    <row r="113" spans="1:9" x14ac:dyDescent="0.25">
      <c r="A113" s="1">
        <v>45504</v>
      </c>
      <c r="B113" s="4">
        <v>186400.30908217744</v>
      </c>
      <c r="C113" s="5">
        <v>185606.70091782257</v>
      </c>
      <c r="D113" s="4">
        <f t="shared" si="2"/>
        <v>43622055.156957388</v>
      </c>
      <c r="F113" s="1">
        <v>45504</v>
      </c>
      <c r="G113" s="4">
        <v>109078.88796979237</v>
      </c>
      <c r="H113" s="5">
        <v>262587.65456523886</v>
      </c>
      <c r="I113" s="4">
        <f t="shared" si="3"/>
        <v>36104056.85115692</v>
      </c>
    </row>
    <row r="114" spans="1:9" x14ac:dyDescent="0.25">
      <c r="A114" s="1">
        <v>45535</v>
      </c>
      <c r="B114" s="4">
        <v>185604.24874041937</v>
      </c>
      <c r="C114" s="5">
        <v>186402.76125958064</v>
      </c>
      <c r="D114" s="4">
        <f t="shared" si="2"/>
        <v>43435652.39569781</v>
      </c>
      <c r="F114" s="1">
        <v>45535</v>
      </c>
      <c r="G114" s="4">
        <v>108291.2769665449</v>
      </c>
      <c r="H114" s="5">
        <v>263375.2655684863</v>
      </c>
      <c r="I114" s="4">
        <f t="shared" si="3"/>
        <v>35840681.585588433</v>
      </c>
    </row>
    <row r="115" spans="1:9" x14ac:dyDescent="0.25">
      <c r="A115" s="1">
        <v>45565</v>
      </c>
      <c r="B115" s="4">
        <v>184804.75976271913</v>
      </c>
      <c r="C115" s="5">
        <v>187202.25023728085</v>
      </c>
      <c r="D115" s="4">
        <f t="shared" si="2"/>
        <v>43248450.145460531</v>
      </c>
      <c r="F115" s="1">
        <v>45565</v>
      </c>
      <c r="G115" s="4">
        <v>107501.30358608108</v>
      </c>
      <c r="H115" s="5">
        <v>264165.23894895014</v>
      </c>
      <c r="I115" s="4">
        <f t="shared" si="3"/>
        <v>35576516.346639484</v>
      </c>
    </row>
    <row r="116" spans="1:9" x14ac:dyDescent="0.25">
      <c r="A116" s="1">
        <v>45596</v>
      </c>
      <c r="B116" s="4">
        <v>184001.82732025042</v>
      </c>
      <c r="C116" s="5">
        <v>188005.18267974962</v>
      </c>
      <c r="D116" s="4">
        <f t="shared" si="2"/>
        <v>43060444.962780781</v>
      </c>
      <c r="F116" s="1">
        <v>45596</v>
      </c>
      <c r="G116" s="4">
        <v>106708.96074263639</v>
      </c>
      <c r="H116" s="5">
        <v>264957.58179239481</v>
      </c>
      <c r="I116" s="4">
        <f t="shared" si="3"/>
        <v>35311558.764847092</v>
      </c>
    </row>
    <row r="117" spans="1:9" x14ac:dyDescent="0.25">
      <c r="A117" s="1">
        <v>45626</v>
      </c>
      <c r="B117" s="4">
        <v>183195.43651978718</v>
      </c>
      <c r="C117" s="5">
        <v>188811.5734802128</v>
      </c>
      <c r="D117" s="4">
        <f t="shared" si="2"/>
        <v>42871633.38930057</v>
      </c>
      <c r="F117" s="1">
        <v>45626</v>
      </c>
      <c r="G117" s="4">
        <v>105914.24132919313</v>
      </c>
      <c r="H117" s="5">
        <v>265752.3012058381</v>
      </c>
      <c r="I117" s="4">
        <f t="shared" si="3"/>
        <v>35045806.463641256</v>
      </c>
    </row>
    <row r="118" spans="1:9" x14ac:dyDescent="0.25">
      <c r="A118" s="1">
        <v>45657</v>
      </c>
      <c r="B118" s="4">
        <v>182385.5724034227</v>
      </c>
      <c r="C118" s="5">
        <v>189621.43759657728</v>
      </c>
      <c r="D118" s="4">
        <f t="shared" si="2"/>
        <v>42682011.951703995</v>
      </c>
      <c r="F118" s="1">
        <v>45657</v>
      </c>
      <c r="G118" s="4">
        <v>105117.13821741661</v>
      </c>
      <c r="H118" s="5">
        <v>266549.40431761462</v>
      </c>
      <c r="I118" s="4">
        <f t="shared" si="3"/>
        <v>34779257.059323639</v>
      </c>
    </row>
    <row r="119" spans="1:9" x14ac:dyDescent="0.25">
      <c r="A119" s="1">
        <v>45688</v>
      </c>
      <c r="B119" s="4">
        <v>181572.21994828747</v>
      </c>
      <c r="C119" s="5">
        <v>190434.79005171248</v>
      </c>
      <c r="D119" s="4">
        <f t="shared" si="2"/>
        <v>42491577.161652282</v>
      </c>
      <c r="F119" s="1">
        <v>45688</v>
      </c>
      <c r="G119" s="4">
        <v>104317.64425759125</v>
      </c>
      <c r="H119" s="5">
        <v>267348.89827743999</v>
      </c>
      <c r="I119" s="4">
        <f t="shared" si="3"/>
        <v>34511908.1610462</v>
      </c>
    </row>
    <row r="120" spans="1:9" x14ac:dyDescent="0.25">
      <c r="A120" s="1">
        <v>45716</v>
      </c>
      <c r="B120" s="4">
        <v>180755.36406626602</v>
      </c>
      <c r="C120" s="5">
        <v>191251.64593373399</v>
      </c>
      <c r="D120" s="4">
        <f t="shared" si="2"/>
        <v>42300325.515718549</v>
      </c>
      <c r="F120" s="1">
        <v>45716</v>
      </c>
      <c r="G120" s="4">
        <v>103515.75227855655</v>
      </c>
      <c r="H120" s="5">
        <v>268150.79025647463</v>
      </c>
      <c r="I120" s="4">
        <f t="shared" si="3"/>
        <v>34243757.370789722</v>
      </c>
    </row>
    <row r="121" spans="1:9" x14ac:dyDescent="0.25">
      <c r="A121" s="1">
        <v>45747</v>
      </c>
      <c r="B121" s="4">
        <v>179934.98960371234</v>
      </c>
      <c r="C121" s="5">
        <v>192072.02039628764</v>
      </c>
      <c r="D121" s="4">
        <f t="shared" si="2"/>
        <v>42108253.495322265</v>
      </c>
      <c r="F121" s="1">
        <v>45747</v>
      </c>
      <c r="G121" s="4">
        <v>102711.45508764258</v>
      </c>
      <c r="H121" s="5">
        <v>268955.08744738862</v>
      </c>
      <c r="I121" s="4">
        <f t="shared" si="3"/>
        <v>33974802.283342332</v>
      </c>
    </row>
    <row r="122" spans="1:9" x14ac:dyDescent="0.25">
      <c r="A122" s="1">
        <v>45777</v>
      </c>
      <c r="B122" s="4">
        <v>179111.08134116416</v>
      </c>
      <c r="C122" s="5">
        <v>192895.92865883585</v>
      </c>
      <c r="D122" s="4">
        <f t="shared" si="2"/>
        <v>41915357.566663429</v>
      </c>
      <c r="F122" s="1">
        <v>45777</v>
      </c>
      <c r="G122" s="4">
        <v>101904.74547060565</v>
      </c>
      <c r="H122" s="5">
        <v>269761.79706442554</v>
      </c>
      <c r="I122" s="4">
        <f t="shared" si="3"/>
        <v>33705040.486277908</v>
      </c>
    </row>
    <row r="123" spans="1:9" x14ac:dyDescent="0.25">
      <c r="A123" s="1">
        <v>45808</v>
      </c>
      <c r="B123" s="4">
        <v>178283.62399305584</v>
      </c>
      <c r="C123" s="5">
        <v>193723.38600694417</v>
      </c>
      <c r="D123" s="4">
        <f t="shared" si="2"/>
        <v>41721634.180656485</v>
      </c>
      <c r="F123" s="1">
        <v>45808</v>
      </c>
      <c r="G123" s="4">
        <v>101095.61619156344</v>
      </c>
      <c r="H123" s="5">
        <v>270570.92634346779</v>
      </c>
      <c r="I123" s="4">
        <f t="shared" si="3"/>
        <v>33434469.559934441</v>
      </c>
    </row>
    <row r="124" spans="1:9" x14ac:dyDescent="0.25">
      <c r="A124" s="1">
        <v>45838</v>
      </c>
      <c r="B124" s="4">
        <v>177452.60220743006</v>
      </c>
      <c r="C124" s="5">
        <v>194554.40779256995</v>
      </c>
      <c r="D124" s="4">
        <f t="shared" si="2"/>
        <v>41527079.772863917</v>
      </c>
      <c r="F124" s="1">
        <v>45838</v>
      </c>
      <c r="G124" s="4">
        <v>100284.05999293026</v>
      </c>
      <c r="H124" s="5">
        <v>271382.48254210094</v>
      </c>
      <c r="I124" s="4">
        <f t="shared" si="3"/>
        <v>33163087.07739234</v>
      </c>
    </row>
    <row r="125" spans="1:9" x14ac:dyDescent="0.25">
      <c r="A125" s="1">
        <v>45869</v>
      </c>
      <c r="B125" s="4">
        <v>176618.0005656484</v>
      </c>
      <c r="C125" s="5">
        <v>195389.00943435158</v>
      </c>
      <c r="D125" s="4">
        <f t="shared" si="2"/>
        <v>41331690.763429567</v>
      </c>
      <c r="F125" s="1">
        <v>45869</v>
      </c>
      <c r="G125" s="4">
        <v>99470.069595351713</v>
      </c>
      <c r="H125" s="5">
        <v>272196.47293967952</v>
      </c>
      <c r="I125" s="4">
        <f t="shared" si="3"/>
        <v>32890890.604452658</v>
      </c>
    </row>
    <row r="126" spans="1:9" x14ac:dyDescent="0.25">
      <c r="A126" s="1">
        <v>45900</v>
      </c>
      <c r="B126" s="4">
        <v>175779.80358210049</v>
      </c>
      <c r="C126" s="5">
        <v>196227.20641789949</v>
      </c>
      <c r="D126" s="4">
        <f t="shared" si="2"/>
        <v>41135463.557011671</v>
      </c>
      <c r="F126" s="1">
        <v>45900</v>
      </c>
      <c r="G126" s="4">
        <v>98653.637697639686</v>
      </c>
      <c r="H126" s="5">
        <v>273012.90483739151</v>
      </c>
      <c r="I126" s="4">
        <f t="shared" si="3"/>
        <v>32617877.699615266</v>
      </c>
    </row>
    <row r="127" spans="1:9" x14ac:dyDescent="0.25">
      <c r="A127" s="1">
        <v>45930</v>
      </c>
      <c r="B127" s="4">
        <v>174937.99570391193</v>
      </c>
      <c r="C127" s="5">
        <v>197069.01429608808</v>
      </c>
      <c r="D127" s="4">
        <f t="shared" si="2"/>
        <v>40938394.542715587</v>
      </c>
      <c r="F127" s="1">
        <v>45930</v>
      </c>
      <c r="G127" s="4">
        <v>97834.756976706703</v>
      </c>
      <c r="H127" s="5">
        <v>273831.78555832454</v>
      </c>
      <c r="I127" s="4">
        <f t="shared" si="3"/>
        <v>32344045.914056942</v>
      </c>
    </row>
    <row r="128" spans="1:9" x14ac:dyDescent="0.25">
      <c r="A128" s="1">
        <v>45961</v>
      </c>
      <c r="B128" s="4">
        <v>174092.56131065078</v>
      </c>
      <c r="C128" s="5">
        <v>197914.4486893492</v>
      </c>
      <c r="D128" s="4">
        <f t="shared" si="2"/>
        <v>40740480.094026238</v>
      </c>
      <c r="F128" s="1">
        <v>45961</v>
      </c>
      <c r="G128" s="4">
        <v>97013.420087500228</v>
      </c>
      <c r="H128" s="5">
        <v>274653.12244753097</v>
      </c>
      <c r="I128" s="4">
        <f t="shared" si="3"/>
        <v>32069392.79160941</v>
      </c>
    </row>
    <row r="129" spans="1:9" x14ac:dyDescent="0.25">
      <c r="A129" s="1">
        <v>45991</v>
      </c>
      <c r="B129" s="4">
        <v>173243.48471403317</v>
      </c>
      <c r="C129" s="5">
        <v>198763.52528596687</v>
      </c>
      <c r="D129" s="4">
        <f t="shared" si="2"/>
        <v>40541716.568740271</v>
      </c>
      <c r="F129" s="1">
        <v>45991</v>
      </c>
      <c r="G129" s="4">
        <v>96189.619662936835</v>
      </c>
      <c r="H129" s="5">
        <v>275476.92287209438</v>
      </c>
      <c r="I129" s="4">
        <f t="shared" si="3"/>
        <v>31793915.868737318</v>
      </c>
    </row>
    <row r="130" spans="1:9" x14ac:dyDescent="0.25">
      <c r="A130" s="1">
        <v>46022</v>
      </c>
      <c r="B130" s="4">
        <v>172390.75015762696</v>
      </c>
      <c r="C130" s="5">
        <v>199616.25984237302</v>
      </c>
      <c r="D130" s="4">
        <f t="shared" si="2"/>
        <v>40342100.308897898</v>
      </c>
      <c r="F130" s="1">
        <v>46022</v>
      </c>
      <c r="G130" s="4">
        <v>95363.34831383609</v>
      </c>
      <c r="H130" s="5">
        <v>276303.19422119512</v>
      </c>
      <c r="I130" s="4">
        <f t="shared" si="3"/>
        <v>31517612.674516123</v>
      </c>
    </row>
    <row r="131" spans="1:9" x14ac:dyDescent="0.25">
      <c r="A131" s="1">
        <v>46053</v>
      </c>
      <c r="B131" s="4">
        <v>171534.34181655513</v>
      </c>
      <c r="C131" s="5">
        <v>200472.6681834448</v>
      </c>
      <c r="D131" s="4">
        <f t="shared" si="2"/>
        <v>40141627.640714452</v>
      </c>
      <c r="F131" s="1">
        <v>46053</v>
      </c>
      <c r="G131" s="4">
        <v>94534.598628854335</v>
      </c>
      <c r="H131" s="5">
        <v>277131.94390617689</v>
      </c>
      <c r="I131" s="4">
        <f t="shared" si="3"/>
        <v>31240480.730609946</v>
      </c>
    </row>
    <row r="132" spans="1:9" x14ac:dyDescent="0.25">
      <c r="A132" s="1">
        <v>46081</v>
      </c>
      <c r="B132" s="4">
        <v>170674.24379719666</v>
      </c>
      <c r="C132" s="5">
        <v>201332.76620280335</v>
      </c>
      <c r="D132" s="4">
        <f t="shared" si="2"/>
        <v>39940294.874511652</v>
      </c>
      <c r="F132" s="1">
        <v>46081</v>
      </c>
      <c r="G132" s="4">
        <v>93703.363174418191</v>
      </c>
      <c r="H132" s="5">
        <v>277963.17936061299</v>
      </c>
      <c r="I132" s="4">
        <f t="shared" si="3"/>
        <v>30962517.551249333</v>
      </c>
    </row>
    <row r="133" spans="1:9" x14ac:dyDescent="0.25">
      <c r="A133" s="1">
        <v>46112</v>
      </c>
      <c r="B133" s="4">
        <v>169810.44013688681</v>
      </c>
      <c r="C133" s="5">
        <v>202196.5698631132</v>
      </c>
      <c r="D133" s="4">
        <f t="shared" si="2"/>
        <v>39738098.304648541</v>
      </c>
      <c r="F133" s="1">
        <v>46112</v>
      </c>
      <c r="G133" s="4">
        <v>92869.63449465773</v>
      </c>
      <c r="H133" s="5">
        <v>278796.90804037347</v>
      </c>
      <c r="I133" s="4">
        <f t="shared" si="3"/>
        <v>30683720.643208958</v>
      </c>
    </row>
    <row r="134" spans="1:9" x14ac:dyDescent="0.25">
      <c r="A134" s="1">
        <v>46142</v>
      </c>
      <c r="B134" s="4">
        <v>168942.91480361624</v>
      </c>
      <c r="C134" s="5">
        <v>203064.09519638369</v>
      </c>
      <c r="D134" s="4">
        <f t="shared" si="2"/>
        <v>39535034.20945216</v>
      </c>
      <c r="F134" s="1">
        <v>46142</v>
      </c>
      <c r="G134" s="4">
        <v>92033.40511133986</v>
      </c>
      <c r="H134" s="5">
        <v>279633.13742369134</v>
      </c>
      <c r="I134" s="4">
        <f t="shared" si="3"/>
        <v>30404087.505785268</v>
      </c>
    </row>
    <row r="135" spans="1:9" x14ac:dyDescent="0.25">
      <c r="A135" s="1">
        <v>46173</v>
      </c>
      <c r="B135" s="4">
        <v>168071.65169572824</v>
      </c>
      <c r="C135" s="5">
        <v>203935.35830427171</v>
      </c>
      <c r="D135" s="4">
        <f t="shared" si="2"/>
        <v>39331098.85114789</v>
      </c>
      <c r="F135" s="1">
        <v>46173</v>
      </c>
      <c r="G135" s="4">
        <v>91194.667523801094</v>
      </c>
      <c r="H135" s="5">
        <v>280471.87501123012</v>
      </c>
      <c r="I135" s="4">
        <f t="shared" si="3"/>
        <v>30123615.630774036</v>
      </c>
    </row>
    <row r="136" spans="1:9" x14ac:dyDescent="0.25">
      <c r="A136" s="1">
        <v>46203</v>
      </c>
      <c r="B136" s="4">
        <v>167196.63464161518</v>
      </c>
      <c r="C136" s="5">
        <v>204810.37535838486</v>
      </c>
      <c r="D136" s="4">
        <f t="shared" si="2"/>
        <v>39126288.475789502</v>
      </c>
      <c r="F136" s="1">
        <v>46203</v>
      </c>
      <c r="G136" s="4">
        <v>90353.414208880276</v>
      </c>
      <c r="H136" s="5">
        <v>281313.12832615094</v>
      </c>
      <c r="I136" s="4">
        <f t="shared" si="3"/>
        <v>29842302.502447885</v>
      </c>
    </row>
    <row r="137" spans="1:9" x14ac:dyDescent="0.25">
      <c r="A137" s="1">
        <v>46234</v>
      </c>
      <c r="B137" s="4">
        <v>166317.84739941295</v>
      </c>
      <c r="C137" s="5">
        <v>205689.16260058706</v>
      </c>
      <c r="D137" s="4">
        <f t="shared" si="2"/>
        <v>38920599.313188918</v>
      </c>
      <c r="F137" s="1">
        <v>46234</v>
      </c>
      <c r="G137" s="4">
        <v>89509.637620851063</v>
      </c>
      <c r="H137" s="5">
        <v>282156.90491418017</v>
      </c>
      <c r="I137" s="4">
        <f t="shared" si="3"/>
        <v>29560145.597533703</v>
      </c>
    </row>
    <row r="138" spans="1:9" x14ac:dyDescent="0.25">
      <c r="A138" s="1">
        <v>46265</v>
      </c>
      <c r="B138" s="4">
        <v>165435.27365669498</v>
      </c>
      <c r="C138" s="5">
        <v>206571.73634330503</v>
      </c>
      <c r="D138" s="4">
        <f t="shared" si="2"/>
        <v>38714027.576845616</v>
      </c>
      <c r="F138" s="1">
        <v>46265</v>
      </c>
      <c r="G138" s="4">
        <v>88663.330191354427</v>
      </c>
      <c r="H138" s="5">
        <v>283003.21234367677</v>
      </c>
      <c r="I138" s="4">
        <f t="shared" si="3"/>
        <v>29277142.385190025</v>
      </c>
    </row>
    <row r="139" spans="1:9" x14ac:dyDescent="0.25">
      <c r="A139" s="1">
        <v>46295</v>
      </c>
      <c r="B139" s="4">
        <v>164548.89703016423</v>
      </c>
      <c r="C139" s="5">
        <v>207458.11296983578</v>
      </c>
      <c r="D139" s="4">
        <f t="shared" si="2"/>
        <v>38506569.463875778</v>
      </c>
      <c r="F139" s="1">
        <v>46295</v>
      </c>
      <c r="G139" s="4">
        <v>87814.484329330531</v>
      </c>
      <c r="H139" s="5">
        <v>283852.05820570071</v>
      </c>
      <c r="I139" s="4">
        <f t="shared" si="3"/>
        <v>28993290.326984324</v>
      </c>
    </row>
    <row r="140" spans="1:9" x14ac:dyDescent="0.25">
      <c r="A140" s="1">
        <v>46326</v>
      </c>
      <c r="B140" s="4">
        <v>163658.70106534395</v>
      </c>
      <c r="C140" s="5">
        <v>208348.30893465603</v>
      </c>
      <c r="D140" s="4">
        <f t="shared" si="2"/>
        <v>38298221.154941119</v>
      </c>
      <c r="F140" s="1">
        <v>46326</v>
      </c>
      <c r="G140" s="4">
        <v>86963.092420950823</v>
      </c>
      <c r="H140" s="5">
        <v>284703.45011408039</v>
      </c>
      <c r="I140" s="4">
        <f t="shared" si="3"/>
        <v>28708586.876870245</v>
      </c>
    </row>
    <row r="141" spans="1:9" x14ac:dyDescent="0.25">
      <c r="A141" s="1">
        <v>46356</v>
      </c>
      <c r="B141" s="4">
        <v>162764.66923626725</v>
      </c>
      <c r="C141" s="5">
        <v>209242.34076373276</v>
      </c>
      <c r="D141" s="4">
        <f t="shared" si="2"/>
        <v>38088978.814177386</v>
      </c>
      <c r="F141" s="1">
        <v>46356</v>
      </c>
      <c r="G141" s="4">
        <v>86109.146829549616</v>
      </c>
      <c r="H141" s="5">
        <v>285557.39570548158</v>
      </c>
      <c r="I141" s="4">
        <f t="shared" si="3"/>
        <v>28423029.481164765</v>
      </c>
    </row>
    <row r="142" spans="1:9" x14ac:dyDescent="0.25">
      <c r="A142" s="1">
        <v>46387</v>
      </c>
      <c r="B142" s="4">
        <v>161866.78494516521</v>
      </c>
      <c r="C142" s="5">
        <v>210140.22505483477</v>
      </c>
      <c r="D142" s="4">
        <f t="shared" si="2"/>
        <v>37878838.589122549</v>
      </c>
      <c r="F142" s="1">
        <v>46387</v>
      </c>
      <c r="G142" s="4">
        <v>85252.639895555694</v>
      </c>
      <c r="H142" s="5">
        <v>286413.90263947553</v>
      </c>
      <c r="I142" s="4">
        <f t="shared" si="3"/>
        <v>28136615.57852529</v>
      </c>
    </row>
    <row r="143" spans="1:9" x14ac:dyDescent="0.25">
      <c r="A143" s="1">
        <v>46418</v>
      </c>
      <c r="B143" s="4">
        <v>160965.03152215373</v>
      </c>
      <c r="C143" s="5">
        <v>211041.97847784625</v>
      </c>
      <c r="D143" s="4">
        <f t="shared" si="2"/>
        <v>37667796.610644706</v>
      </c>
      <c r="F143" s="1">
        <v>46418</v>
      </c>
      <c r="G143" s="4">
        <v>84393.563936423525</v>
      </c>
      <c r="H143" s="5">
        <v>287272.9785986077</v>
      </c>
      <c r="I143" s="4">
        <f t="shared" si="3"/>
        <v>27849342.59992668</v>
      </c>
    </row>
    <row r="144" spans="1:9" x14ac:dyDescent="0.25">
      <c r="A144" s="1">
        <v>46446</v>
      </c>
      <c r="B144" s="4">
        <v>160059.39222491873</v>
      </c>
      <c r="C144" s="5">
        <v>211947.61777508125</v>
      </c>
      <c r="D144" s="4">
        <f t="shared" ref="D144:D207" si="4">D143-C144</f>
        <v>37455848.992869623</v>
      </c>
      <c r="F144" s="1">
        <v>46446</v>
      </c>
      <c r="G144" s="4">
        <v>83531.911246564385</v>
      </c>
      <c r="H144" s="5">
        <v>288134.63128846686</v>
      </c>
      <c r="I144" s="4">
        <f t="shared" ref="I144:I207" si="5">I143-H144</f>
        <v>27561207.968638215</v>
      </c>
    </row>
    <row r="145" spans="1:9" x14ac:dyDescent="0.25">
      <c r="A145" s="1">
        <v>46477</v>
      </c>
      <c r="B145" s="4">
        <v>159149.85023840031</v>
      </c>
      <c r="C145" s="5">
        <v>212857.15976159967</v>
      </c>
      <c r="D145" s="4">
        <f t="shared" si="4"/>
        <v>37242991.833108023</v>
      </c>
      <c r="F145" s="1">
        <v>46477</v>
      </c>
      <c r="G145" s="4">
        <v>82667.674097277282</v>
      </c>
      <c r="H145" s="5">
        <v>288998.86843775393</v>
      </c>
      <c r="I145" s="4">
        <f t="shared" si="5"/>
        <v>27272209.100200463</v>
      </c>
    </row>
    <row r="146" spans="1:9" x14ac:dyDescent="0.25">
      <c r="A146" s="1">
        <v>46507</v>
      </c>
      <c r="B146" s="4">
        <v>158236.38867447534</v>
      </c>
      <c r="C146" s="5">
        <v>213770.62132552467</v>
      </c>
      <c r="D146" s="4">
        <f t="shared" si="4"/>
        <v>37029221.2117825</v>
      </c>
      <c r="F146" s="1">
        <v>46507</v>
      </c>
      <c r="G146" s="4">
        <v>81800.844736679559</v>
      </c>
      <c r="H146" s="5">
        <v>289865.69779835164</v>
      </c>
      <c r="I146" s="4">
        <f t="shared" si="5"/>
        <v>26982343.40240211</v>
      </c>
    </row>
    <row r="147" spans="1:9" x14ac:dyDescent="0.25">
      <c r="A147" s="1">
        <v>46538</v>
      </c>
      <c r="B147" s="4">
        <v>157318.99057163871</v>
      </c>
      <c r="C147" s="5">
        <v>214688.01942836132</v>
      </c>
      <c r="D147" s="4">
        <f t="shared" si="4"/>
        <v>36814533.192354135</v>
      </c>
      <c r="F147" s="1">
        <v>46538</v>
      </c>
      <c r="G147" s="4">
        <v>80931.41538963739</v>
      </c>
      <c r="H147" s="5">
        <v>290735.12714539381</v>
      </c>
      <c r="I147" s="4">
        <f t="shared" si="5"/>
        <v>26691608.275256716</v>
      </c>
    </row>
    <row r="148" spans="1:9" x14ac:dyDescent="0.25">
      <c r="A148" s="1">
        <v>46568</v>
      </c>
      <c r="B148" s="4">
        <v>156397.63889468313</v>
      </c>
      <c r="C148" s="5">
        <v>215609.37110531688</v>
      </c>
      <c r="D148" s="4">
        <f t="shared" si="4"/>
        <v>36598923.821248822</v>
      </c>
      <c r="F148" s="1">
        <v>46568</v>
      </c>
      <c r="G148" s="4">
        <v>80059.37825769608</v>
      </c>
      <c r="H148" s="5">
        <v>291607.16427733516</v>
      </c>
      <c r="I148" s="4">
        <f t="shared" si="5"/>
        <v>26400001.110979382</v>
      </c>
    </row>
    <row r="149" spans="1:9" x14ac:dyDescent="0.25">
      <c r="A149" s="1">
        <v>46599</v>
      </c>
      <c r="B149" s="4">
        <v>155472.31653437761</v>
      </c>
      <c r="C149" s="5">
        <v>216534.6934656224</v>
      </c>
      <c r="D149" s="4">
        <f t="shared" si="4"/>
        <v>36382389.127783202</v>
      </c>
      <c r="F149" s="1">
        <v>46599</v>
      </c>
      <c r="G149" s="4">
        <v>79184.72551901007</v>
      </c>
      <c r="H149" s="5">
        <v>292481.81701602112</v>
      </c>
      <c r="I149" s="4">
        <f t="shared" si="5"/>
        <v>26107519.293963362</v>
      </c>
    </row>
    <row r="150" spans="1:9" x14ac:dyDescent="0.25">
      <c r="A150" s="1">
        <v>46630</v>
      </c>
      <c r="B150" s="4">
        <v>154543.00630714442</v>
      </c>
      <c r="C150" s="5">
        <v>217464.00369285556</v>
      </c>
      <c r="D150" s="4">
        <f t="shared" si="4"/>
        <v>36164925.124090344</v>
      </c>
      <c r="F150" s="1">
        <v>46630</v>
      </c>
      <c r="G150" s="4">
        <v>78307.449328272793</v>
      </c>
      <c r="H150" s="5">
        <v>293359.09320675844</v>
      </c>
      <c r="I150" s="4">
        <f t="shared" si="5"/>
        <v>25814160.200756602</v>
      </c>
    </row>
    <row r="151" spans="1:9" x14ac:dyDescent="0.25">
      <c r="A151" s="1">
        <v>46660</v>
      </c>
      <c r="B151" s="4">
        <v>153609.69095473483</v>
      </c>
      <c r="C151" s="5">
        <v>218397.31904526518</v>
      </c>
      <c r="D151" s="4">
        <f t="shared" si="4"/>
        <v>35946527.805045076</v>
      </c>
      <c r="F151" s="1">
        <v>46660</v>
      </c>
      <c r="G151" s="4">
        <v>77427.541816646262</v>
      </c>
      <c r="H151" s="5">
        <v>294239.00071838498</v>
      </c>
      <c r="I151" s="4">
        <f t="shared" si="5"/>
        <v>25519921.200038217</v>
      </c>
    </row>
    <row r="152" spans="1:9" x14ac:dyDescent="0.25">
      <c r="A152" s="1">
        <v>46691</v>
      </c>
      <c r="B152" s="4">
        <v>152672.35314390319</v>
      </c>
      <c r="C152" s="5">
        <v>219334.65685609684</v>
      </c>
      <c r="D152" s="4">
        <f t="shared" si="4"/>
        <v>35727193.148188978</v>
      </c>
      <c r="F152" s="1">
        <v>46691</v>
      </c>
      <c r="G152" s="4">
        <v>76544.995091690595</v>
      </c>
      <c r="H152" s="5">
        <v>295121.54744334065</v>
      </c>
      <c r="I152" s="4">
        <f t="shared" si="5"/>
        <v>25224799.652594876</v>
      </c>
    </row>
    <row r="153" spans="1:9" x14ac:dyDescent="0.25">
      <c r="A153" s="1">
        <v>46721</v>
      </c>
      <c r="B153" s="4">
        <v>151730.97546607972</v>
      </c>
      <c r="C153" s="5">
        <v>220276.03453392026</v>
      </c>
      <c r="D153" s="4">
        <f t="shared" si="4"/>
        <v>35506917.113655061</v>
      </c>
      <c r="F153" s="1">
        <v>46721</v>
      </c>
      <c r="G153" s="4">
        <v>75659.801237293112</v>
      </c>
      <c r="H153" s="5">
        <v>296006.7412977381</v>
      </c>
      <c r="I153" s="4">
        <f t="shared" si="5"/>
        <v>24928792.911297139</v>
      </c>
    </row>
    <row r="154" spans="1:9" x14ac:dyDescent="0.25">
      <c r="A154" s="1">
        <v>46752</v>
      </c>
      <c r="B154" s="4">
        <v>150785.5404370419</v>
      </c>
      <c r="C154" s="5">
        <v>221221.46956295808</v>
      </c>
      <c r="D154" s="4">
        <f t="shared" si="4"/>
        <v>35285695.644092105</v>
      </c>
      <c r="F154" s="1">
        <v>46752</v>
      </c>
      <c r="G154" s="4">
        <v>74771.952313597416</v>
      </c>
      <c r="H154" s="5">
        <v>296894.59022143378</v>
      </c>
      <c r="I154" s="4">
        <f t="shared" si="5"/>
        <v>24631898.321075704</v>
      </c>
    </row>
    <row r="155" spans="1:9" x14ac:dyDescent="0.25">
      <c r="A155" s="1">
        <v>46783</v>
      </c>
      <c r="B155" s="4">
        <v>149836.03049658431</v>
      </c>
      <c r="C155" s="5">
        <v>222170.9795034157</v>
      </c>
      <c r="D155" s="4">
        <f t="shared" si="4"/>
        <v>35063524.66458869</v>
      </c>
      <c r="F155" s="1">
        <v>46783</v>
      </c>
      <c r="G155" s="4">
        <v>73881.4403569321</v>
      </c>
      <c r="H155" s="5">
        <v>297785.1021780991</v>
      </c>
      <c r="I155" s="4">
        <f t="shared" si="5"/>
        <v>24334113.218897603</v>
      </c>
    </row>
    <row r="156" spans="1:9" x14ac:dyDescent="0.25">
      <c r="A156" s="1">
        <v>46812</v>
      </c>
      <c r="B156" s="4">
        <v>148882.42800818695</v>
      </c>
      <c r="C156" s="5">
        <v>223124.581991813</v>
      </c>
      <c r="D156" s="4">
        <f t="shared" si="4"/>
        <v>34840400.082596876</v>
      </c>
      <c r="F156" s="1">
        <v>46812</v>
      </c>
      <c r="G156" s="4">
        <v>72988.257379739312</v>
      </c>
      <c r="H156" s="5">
        <v>298678.2851552919</v>
      </c>
      <c r="I156" s="4">
        <f t="shared" si="5"/>
        <v>24035434.933742311</v>
      </c>
    </row>
    <row r="157" spans="1:9" x14ac:dyDescent="0.25">
      <c r="A157" s="1">
        <v>46843</v>
      </c>
      <c r="B157" s="4">
        <v>147924.71525868264</v>
      </c>
      <c r="C157" s="5">
        <v>224082.29474131737</v>
      </c>
      <c r="D157" s="4">
        <f t="shared" si="4"/>
        <v>34616317.787855558</v>
      </c>
      <c r="F157" s="1">
        <v>46843</v>
      </c>
      <c r="G157" s="4">
        <v>72092.395370503276</v>
      </c>
      <c r="H157" s="5">
        <v>299574.14716452791</v>
      </c>
      <c r="I157" s="4">
        <f t="shared" si="5"/>
        <v>23735860.786577784</v>
      </c>
    </row>
    <row r="158" spans="1:9" x14ac:dyDescent="0.25">
      <c r="A158" s="1">
        <v>46873</v>
      </c>
      <c r="B158" s="4">
        <v>146962.87445792209</v>
      </c>
      <c r="C158" s="5">
        <v>225044.13554207791</v>
      </c>
      <c r="D158" s="4">
        <f t="shared" si="4"/>
        <v>34391273.652313478</v>
      </c>
      <c r="F158" s="1">
        <v>46873</v>
      </c>
      <c r="G158" s="4">
        <v>71193.846293678202</v>
      </c>
      <c r="H158" s="5">
        <v>300472.696241353</v>
      </c>
      <c r="I158" s="4">
        <f t="shared" si="5"/>
        <v>23435388.090336431</v>
      </c>
    </row>
    <row r="159" spans="1:9" x14ac:dyDescent="0.25">
      <c r="A159" s="1">
        <v>46904</v>
      </c>
      <c r="B159" s="4">
        <v>145996.88773843815</v>
      </c>
      <c r="C159" s="5">
        <v>226010.12226156177</v>
      </c>
      <c r="D159" s="4">
        <f t="shared" si="4"/>
        <v>34165263.530051917</v>
      </c>
      <c r="F159" s="1">
        <v>46904</v>
      </c>
      <c r="G159" s="4">
        <v>70292.602089616325</v>
      </c>
      <c r="H159" s="5">
        <v>301373.94044541486</v>
      </c>
      <c r="I159" s="4">
        <f t="shared" si="5"/>
        <v>23134014.149891015</v>
      </c>
    </row>
    <row r="160" spans="1:9" x14ac:dyDescent="0.25">
      <c r="A160" s="1">
        <v>46934</v>
      </c>
      <c r="B160" s="4">
        <v>145026.73715510865</v>
      </c>
      <c r="C160" s="5">
        <v>226980.27284489133</v>
      </c>
      <c r="D160" s="4">
        <f t="shared" si="4"/>
        <v>33938283.257207029</v>
      </c>
      <c r="F160" s="1">
        <v>46934</v>
      </c>
      <c r="G160" s="4">
        <v>69388.654674495599</v>
      </c>
      <c r="H160" s="5">
        <v>302277.88786053564</v>
      </c>
      <c r="I160" s="4">
        <f t="shared" si="5"/>
        <v>22831736.262030479</v>
      </c>
    </row>
    <row r="161" spans="1:9" x14ac:dyDescent="0.25">
      <c r="A161" s="1">
        <v>46965</v>
      </c>
      <c r="B161" s="4">
        <v>144052.40468481701</v>
      </c>
      <c r="C161" s="5">
        <v>227954.60531518297</v>
      </c>
      <c r="D161" s="4">
        <f t="shared" si="4"/>
        <v>33710328.651891842</v>
      </c>
      <c r="F161" s="1">
        <v>46965</v>
      </c>
      <c r="G161" s="4">
        <v>68481.995940247245</v>
      </c>
      <c r="H161" s="5">
        <v>303184.54659478395</v>
      </c>
      <c r="I161" s="4">
        <f t="shared" si="5"/>
        <v>22528551.715435695</v>
      </c>
    </row>
    <row r="162" spans="1:9" x14ac:dyDescent="0.25">
      <c r="A162" s="1">
        <v>46996</v>
      </c>
      <c r="B162" s="4">
        <v>143073.87222611232</v>
      </c>
      <c r="C162" s="5">
        <v>228933.13777388769</v>
      </c>
      <c r="D162" s="4">
        <f t="shared" si="4"/>
        <v>33481395.514117956</v>
      </c>
      <c r="F162" s="1">
        <v>46996</v>
      </c>
      <c r="G162" s="4">
        <v>67572.617754482926</v>
      </c>
      <c r="H162" s="5">
        <v>304093.92478054832</v>
      </c>
      <c r="I162" s="4">
        <f t="shared" si="5"/>
        <v>22224457.790655147</v>
      </c>
    </row>
    <row r="163" spans="1:9" x14ac:dyDescent="0.25">
      <c r="A163" s="1">
        <v>47026</v>
      </c>
      <c r="B163" s="4">
        <v>142091.12159886729</v>
      </c>
      <c r="C163" s="5">
        <v>229915.88840113269</v>
      </c>
      <c r="D163" s="4">
        <f t="shared" si="4"/>
        <v>33251479.625716824</v>
      </c>
      <c r="F163" s="1">
        <v>47026</v>
      </c>
      <c r="G163" s="4">
        <v>66660.51196042182</v>
      </c>
      <c r="H163" s="5">
        <v>305006.03057460941</v>
      </c>
      <c r="I163" s="4">
        <f t="shared" si="5"/>
        <v>21919451.760080539</v>
      </c>
    </row>
    <row r="164" spans="1:9" x14ac:dyDescent="0.25">
      <c r="A164" s="1">
        <v>47057</v>
      </c>
      <c r="B164" s="4">
        <v>141104.1345439349</v>
      </c>
      <c r="C164" s="5">
        <v>230902.87545606509</v>
      </c>
      <c r="D164" s="4">
        <f t="shared" si="4"/>
        <v>33020576.750260759</v>
      </c>
      <c r="F164" s="1">
        <v>47057</v>
      </c>
      <c r="G164" s="4">
        <v>65745.670376817536</v>
      </c>
      <c r="H164" s="5">
        <v>305920.87215821369</v>
      </c>
      <c r="I164" s="4">
        <f t="shared" si="5"/>
        <v>21613530.887922324</v>
      </c>
    </row>
    <row r="165" spans="1:9" x14ac:dyDescent="0.25">
      <c r="A165" s="1">
        <v>47087</v>
      </c>
      <c r="B165" s="4">
        <v>140112.89272280363</v>
      </c>
      <c r="C165" s="5">
        <v>231894.11727719632</v>
      </c>
      <c r="D165" s="4">
        <f t="shared" si="4"/>
        <v>32788682.632983562</v>
      </c>
      <c r="F165" s="1">
        <v>47087</v>
      </c>
      <c r="G165" s="4">
        <v>64828.08479788465</v>
      </c>
      <c r="H165" s="5">
        <v>306838.45773714659</v>
      </c>
      <c r="I165" s="4">
        <f t="shared" si="5"/>
        <v>21306692.430185176</v>
      </c>
    </row>
    <row r="166" spans="1:9" x14ac:dyDescent="0.25">
      <c r="A166" s="1">
        <v>47118</v>
      </c>
      <c r="B166" s="4">
        <v>139117.37771725099</v>
      </c>
      <c r="C166" s="5">
        <v>232889.63228274899</v>
      </c>
      <c r="D166" s="4">
        <f t="shared" si="4"/>
        <v>32555793.000700813</v>
      </c>
      <c r="F166" s="1">
        <v>47118</v>
      </c>
      <c r="G166" s="4">
        <v>63907.746993225133</v>
      </c>
      <c r="H166" s="5">
        <v>307758.79554180609</v>
      </c>
      <c r="I166" s="4">
        <f t="shared" si="5"/>
        <v>20998933.634643372</v>
      </c>
    </row>
    <row r="167" spans="1:9" x14ac:dyDescent="0.25">
      <c r="A167" s="1">
        <v>47149</v>
      </c>
      <c r="B167" s="4">
        <v>138117.57102899568</v>
      </c>
      <c r="C167" s="5">
        <v>233889.4389710043</v>
      </c>
      <c r="D167" s="4">
        <f t="shared" si="4"/>
        <v>32321903.561729807</v>
      </c>
      <c r="F167" s="1">
        <v>47149</v>
      </c>
      <c r="G167" s="4">
        <v>62984.648707754546</v>
      </c>
      <c r="H167" s="5">
        <v>308681.89382727665</v>
      </c>
      <c r="I167" s="4">
        <f t="shared" si="5"/>
        <v>20690251.740816094</v>
      </c>
    </row>
    <row r="168" spans="1:9" x14ac:dyDescent="0.25">
      <c r="A168" s="1">
        <v>47177</v>
      </c>
      <c r="B168" s="4">
        <v>137113.45407934813</v>
      </c>
      <c r="C168" s="5">
        <v>234893.55592065185</v>
      </c>
      <c r="D168" s="4">
        <f t="shared" si="4"/>
        <v>32087010.005809154</v>
      </c>
      <c r="F168" s="1">
        <v>47177</v>
      </c>
      <c r="G168" s="4">
        <v>62058.781661627938</v>
      </c>
      <c r="H168" s="5">
        <v>309607.76087340328</v>
      </c>
      <c r="I168" s="4">
        <f t="shared" si="5"/>
        <v>20380643.979942691</v>
      </c>
    </row>
    <row r="169" spans="1:9" x14ac:dyDescent="0.25">
      <c r="A169" s="1">
        <v>47208</v>
      </c>
      <c r="B169" s="4">
        <v>136105.00820885968</v>
      </c>
      <c r="C169" s="5">
        <v>235902.0017911403</v>
      </c>
      <c r="D169" s="4">
        <f t="shared" si="4"/>
        <v>31851108.004018012</v>
      </c>
      <c r="F169" s="1">
        <v>47208</v>
      </c>
      <c r="G169" s="4">
        <v>61130.137550165651</v>
      </c>
      <c r="H169" s="5">
        <v>310536.40498486557</v>
      </c>
      <c r="I169" s="4">
        <f t="shared" si="5"/>
        <v>20070107.574957825</v>
      </c>
    </row>
    <row r="170" spans="1:9" x14ac:dyDescent="0.25">
      <c r="A170" s="1">
        <v>47238</v>
      </c>
      <c r="B170" s="4">
        <v>135092.21467696998</v>
      </c>
      <c r="C170" s="5">
        <v>236914.79532303003</v>
      </c>
      <c r="D170" s="4">
        <f t="shared" si="4"/>
        <v>31614193.208694983</v>
      </c>
      <c r="F170" s="1">
        <v>47238</v>
      </c>
      <c r="G170" s="4">
        <v>60198.708043778752</v>
      </c>
      <c r="H170" s="5">
        <v>311467.83449125243</v>
      </c>
      <c r="I170" s="4">
        <f t="shared" si="5"/>
        <v>19758639.740466572</v>
      </c>
    </row>
    <row r="171" spans="1:9" x14ac:dyDescent="0.25">
      <c r="A171" s="1">
        <v>47269</v>
      </c>
      <c r="B171" s="4">
        <v>134075.05466165295</v>
      </c>
      <c r="C171" s="5">
        <v>237931.95533834706</v>
      </c>
      <c r="D171" s="4">
        <f t="shared" si="4"/>
        <v>31376261.253356636</v>
      </c>
      <c r="F171" s="1">
        <v>47269</v>
      </c>
      <c r="G171" s="4">
        <v>59264.484787894391</v>
      </c>
      <c r="H171" s="5">
        <v>312402.0577471368</v>
      </c>
      <c r="I171" s="4">
        <f t="shared" si="5"/>
        <v>19446237.682719436</v>
      </c>
    </row>
    <row r="172" spans="1:9" x14ac:dyDescent="0.25">
      <c r="A172" s="1">
        <v>47299</v>
      </c>
      <c r="B172" s="4">
        <v>133053.50925906133</v>
      </c>
      <c r="C172" s="5">
        <v>238953.50074093867</v>
      </c>
      <c r="D172" s="4">
        <f t="shared" si="4"/>
        <v>31137307.752615698</v>
      </c>
      <c r="F172" s="1">
        <v>47299</v>
      </c>
      <c r="G172" s="4">
        <v>58327.459402880835</v>
      </c>
      <c r="H172" s="5">
        <v>313339.08313215035</v>
      </c>
      <c r="I172" s="4">
        <f t="shared" si="5"/>
        <v>19132898.599587284</v>
      </c>
    </row>
    <row r="173" spans="1:9" x14ac:dyDescent="0.25">
      <c r="A173" s="1">
        <v>47330</v>
      </c>
      <c r="B173" s="4">
        <v>132027.55948316946</v>
      </c>
      <c r="C173" s="5">
        <v>239979.45051683061</v>
      </c>
      <c r="D173" s="4">
        <f t="shared" si="4"/>
        <v>30897328.302098867</v>
      </c>
      <c r="F173" s="1">
        <v>47330</v>
      </c>
      <c r="G173" s="4">
        <v>57387.623483972326</v>
      </c>
      <c r="H173" s="5">
        <v>314278.91905105888</v>
      </c>
      <c r="I173" s="4">
        <f t="shared" si="5"/>
        <v>18818619.680536225</v>
      </c>
    </row>
    <row r="174" spans="1:9" x14ac:dyDescent="0.25">
      <c r="A174" s="1">
        <v>47361</v>
      </c>
      <c r="B174" s="4">
        <v>130997.18626541446</v>
      </c>
      <c r="C174" s="5">
        <v>241009.82373458552</v>
      </c>
      <c r="D174" s="4">
        <f t="shared" si="4"/>
        <v>30656318.478364281</v>
      </c>
      <c r="F174" s="1">
        <v>47361</v>
      </c>
      <c r="G174" s="4">
        <v>56444.968601193592</v>
      </c>
      <c r="H174" s="5">
        <v>315221.57393383764</v>
      </c>
      <c r="I174" s="4">
        <f t="shared" si="5"/>
        <v>18503398.106602389</v>
      </c>
    </row>
    <row r="175" spans="1:9" x14ac:dyDescent="0.25">
      <c r="A175" s="1">
        <v>47391</v>
      </c>
      <c r="B175" s="4">
        <v>129962.3704543363</v>
      </c>
      <c r="C175" s="5">
        <v>242044.6395456637</v>
      </c>
      <c r="D175" s="4">
        <f t="shared" si="4"/>
        <v>30414273.838818617</v>
      </c>
      <c r="F175" s="1">
        <v>47391</v>
      </c>
      <c r="G175" s="4">
        <v>55499.486299284414</v>
      </c>
      <c r="H175" s="5">
        <v>316167.05623574683</v>
      </c>
      <c r="I175" s="4">
        <f t="shared" si="5"/>
        <v>18187231.050366644</v>
      </c>
    </row>
    <row r="176" spans="1:9" x14ac:dyDescent="0.25">
      <c r="A176" s="1">
        <v>47422</v>
      </c>
      <c r="B176" s="4">
        <v>128923.09281521558</v>
      </c>
      <c r="C176" s="5">
        <v>243083.9171847844</v>
      </c>
      <c r="D176" s="4">
        <f t="shared" si="4"/>
        <v>30171189.921633832</v>
      </c>
      <c r="F176" s="1">
        <v>47422</v>
      </c>
      <c r="G176" s="4">
        <v>54551.168097623602</v>
      </c>
      <c r="H176" s="5">
        <v>317115.37443740759</v>
      </c>
      <c r="I176" s="4">
        <f t="shared" si="5"/>
        <v>17870115.675929237</v>
      </c>
    </row>
    <row r="177" spans="1:9" x14ac:dyDescent="0.25">
      <c r="A177" s="1">
        <v>47452</v>
      </c>
      <c r="B177" s="4">
        <v>127879.33402971033</v>
      </c>
      <c r="C177" s="5">
        <v>244127.67597028965</v>
      </c>
      <c r="D177" s="4">
        <f t="shared" si="4"/>
        <v>29927062.245663542</v>
      </c>
      <c r="F177" s="1">
        <v>47452</v>
      </c>
      <c r="G177" s="4">
        <v>53600.005490153068</v>
      </c>
      <c r="H177" s="5">
        <v>318066.53704487812</v>
      </c>
      <c r="I177" s="4">
        <f t="shared" si="5"/>
        <v>17552049.138884358</v>
      </c>
    </row>
    <row r="178" spans="1:9" x14ac:dyDescent="0.25">
      <c r="A178" s="1">
        <v>47483</v>
      </c>
      <c r="B178" s="4">
        <v>126831.0746954908</v>
      </c>
      <c r="C178" s="5">
        <v>245175.93530450918</v>
      </c>
      <c r="D178" s="4">
        <f t="shared" si="4"/>
        <v>29681886.310359035</v>
      </c>
      <c r="F178" s="1">
        <v>47483</v>
      </c>
      <c r="G178" s="4">
        <v>52645.989945301444</v>
      </c>
      <c r="H178" s="5">
        <v>319020.55258972978</v>
      </c>
      <c r="I178" s="4">
        <f t="shared" si="5"/>
        <v>17233028.586294629</v>
      </c>
    </row>
    <row r="179" spans="1:9" x14ac:dyDescent="0.25">
      <c r="A179" s="1">
        <v>47514</v>
      </c>
      <c r="B179" s="4">
        <v>125778.29532587303</v>
      </c>
      <c r="C179" s="5">
        <v>246228.71467412697</v>
      </c>
      <c r="D179" s="4">
        <f t="shared" si="4"/>
        <v>29435657.595684908</v>
      </c>
      <c r="F179" s="1">
        <v>47514</v>
      </c>
      <c r="G179" s="4">
        <v>51689.112905907597</v>
      </c>
      <c r="H179" s="5">
        <v>319977.4296291236</v>
      </c>
      <c r="I179" s="4">
        <f t="shared" si="5"/>
        <v>16913051.156665504</v>
      </c>
    </row>
    <row r="180" spans="1:9" x14ac:dyDescent="0.25">
      <c r="A180" s="1">
        <v>47542</v>
      </c>
      <c r="B180" s="4">
        <v>124720.97634945049</v>
      </c>
      <c r="C180" s="5">
        <v>247286.03365054951</v>
      </c>
      <c r="D180" s="4">
        <f t="shared" si="4"/>
        <v>29188371.562034357</v>
      </c>
      <c r="F180" s="1">
        <v>47542</v>
      </c>
      <c r="G180" s="4">
        <v>50729.365789143856</v>
      </c>
      <c r="H180" s="5">
        <v>320937.17674588738</v>
      </c>
      <c r="I180" s="4">
        <f t="shared" si="5"/>
        <v>16592113.979919616</v>
      </c>
    </row>
    <row r="181" spans="1:9" x14ac:dyDescent="0.25">
      <c r="A181" s="1">
        <v>47573</v>
      </c>
      <c r="B181" s="4">
        <v>123659.09810972419</v>
      </c>
      <c r="C181" s="5">
        <v>248347.91189027578</v>
      </c>
      <c r="D181" s="4">
        <f t="shared" si="4"/>
        <v>28940023.650144082</v>
      </c>
      <c r="F181" s="1">
        <v>47573</v>
      </c>
      <c r="G181" s="4">
        <v>49766.739986439032</v>
      </c>
      <c r="H181" s="5">
        <v>321899.80254859221</v>
      </c>
      <c r="I181" s="4">
        <f t="shared" si="5"/>
        <v>16270214.177371023</v>
      </c>
    </row>
    <row r="182" spans="1:9" x14ac:dyDescent="0.25">
      <c r="A182" s="1">
        <v>47603</v>
      </c>
      <c r="B182" s="4">
        <v>122592.64086473137</v>
      </c>
      <c r="C182" s="5">
        <v>249414.36913526864</v>
      </c>
      <c r="D182" s="4">
        <f t="shared" si="4"/>
        <v>28690609.281008814</v>
      </c>
      <c r="F182" s="1">
        <v>47603</v>
      </c>
      <c r="G182" s="4">
        <v>48801.226863401207</v>
      </c>
      <c r="H182" s="5">
        <v>322865.31567163003</v>
      </c>
      <c r="I182" s="4">
        <f t="shared" si="5"/>
        <v>15947348.861699393</v>
      </c>
    </row>
    <row r="183" spans="1:9" x14ac:dyDescent="0.25">
      <c r="A183" s="1">
        <v>47634</v>
      </c>
      <c r="B183" s="4">
        <v>121521.58478667217</v>
      </c>
      <c r="C183" s="5">
        <v>250485.42521332784</v>
      </c>
      <c r="D183" s="4">
        <f t="shared" si="4"/>
        <v>28440123.855795484</v>
      </c>
      <c r="F183" s="1">
        <v>47634</v>
      </c>
      <c r="G183" s="4">
        <v>47832.81775974029</v>
      </c>
      <c r="H183" s="5">
        <v>323833.72477529093</v>
      </c>
      <c r="I183" s="4">
        <f t="shared" si="5"/>
        <v>15623515.136924103</v>
      </c>
    </row>
    <row r="184" spans="1:9" x14ac:dyDescent="0.25">
      <c r="A184" s="1">
        <v>47664</v>
      </c>
      <c r="B184" s="4">
        <v>120445.90996153522</v>
      </c>
      <c r="C184" s="5">
        <v>251561.10003846482</v>
      </c>
      <c r="D184" s="4">
        <f t="shared" si="4"/>
        <v>28188562.755757019</v>
      </c>
      <c r="F184" s="1">
        <v>47664</v>
      </c>
      <c r="G184" s="4">
        <v>46861.503989190329</v>
      </c>
      <c r="H184" s="5">
        <v>324805.03854584089</v>
      </c>
      <c r="I184" s="4">
        <f t="shared" si="5"/>
        <v>15298710.098378262</v>
      </c>
    </row>
    <row r="185" spans="1:9" x14ac:dyDescent="0.25">
      <c r="A185" s="1">
        <v>47695</v>
      </c>
      <c r="B185" s="4">
        <v>119365.59638872081</v>
      </c>
      <c r="C185" s="5">
        <v>252641.41361127919</v>
      </c>
      <c r="D185" s="4">
        <f t="shared" si="4"/>
        <v>27935921.342145741</v>
      </c>
      <c r="F185" s="1">
        <v>47695</v>
      </c>
      <c r="G185" s="4">
        <v>45887.276839431594</v>
      </c>
      <c r="H185" s="5">
        <v>325779.26569559961</v>
      </c>
      <c r="I185" s="4">
        <f t="shared" si="5"/>
        <v>14972930.832682662</v>
      </c>
    </row>
    <row r="186" spans="1:9" x14ac:dyDescent="0.25">
      <c r="A186" s="1">
        <v>47726</v>
      </c>
      <c r="B186" s="4">
        <v>118280.62398066335</v>
      </c>
      <c r="C186" s="5">
        <v>253726.38601933664</v>
      </c>
      <c r="D186" s="4">
        <f t="shared" si="4"/>
        <v>27682194.956126403</v>
      </c>
      <c r="F186" s="1">
        <v>47726</v>
      </c>
      <c r="G186" s="4">
        <v>44910.127572012439</v>
      </c>
      <c r="H186" s="5">
        <v>326756.41496301879</v>
      </c>
      <c r="I186" s="4">
        <f t="shared" si="5"/>
        <v>14646174.417719644</v>
      </c>
    </row>
    <row r="187" spans="1:9" x14ac:dyDescent="0.25">
      <c r="A187" s="1">
        <v>47756</v>
      </c>
      <c r="B187" s="4">
        <v>117190.97256245137</v>
      </c>
      <c r="C187" s="5">
        <v>254816.03743754866</v>
      </c>
      <c r="D187" s="4">
        <f t="shared" si="4"/>
        <v>27427378.918688856</v>
      </c>
      <c r="F187" s="1">
        <v>47756</v>
      </c>
      <c r="G187" s="4">
        <v>43930.047422270938</v>
      </c>
      <c r="H187" s="5">
        <v>327736.49511276028</v>
      </c>
      <c r="I187" s="4">
        <f t="shared" si="5"/>
        <v>14318437.922606884</v>
      </c>
    </row>
    <row r="188" spans="1:9" x14ac:dyDescent="0.25">
      <c r="A188" s="1">
        <v>47787</v>
      </c>
      <c r="B188" s="4">
        <v>116096.6218714462</v>
      </c>
      <c r="C188" s="5">
        <v>255910.38812855378</v>
      </c>
      <c r="D188" s="4">
        <f t="shared" si="4"/>
        <v>27171468.530560303</v>
      </c>
      <c r="F188" s="1">
        <v>47787</v>
      </c>
      <c r="G188" s="4">
        <v>42947.027599256224</v>
      </c>
      <c r="H188" s="5">
        <v>328719.51493577496</v>
      </c>
      <c r="I188" s="4">
        <f t="shared" si="5"/>
        <v>13989718.407671109</v>
      </c>
    </row>
    <row r="189" spans="1:9" x14ac:dyDescent="0.25">
      <c r="A189" s="1">
        <v>47817</v>
      </c>
      <c r="B189" s="4">
        <v>114997.55155689912</v>
      </c>
      <c r="C189" s="5">
        <v>257009.45844310086</v>
      </c>
      <c r="D189" s="4">
        <f t="shared" si="4"/>
        <v>26914459.072117202</v>
      </c>
      <c r="F189" s="1">
        <v>47817</v>
      </c>
      <c r="G189" s="4">
        <v>41961.059285649666</v>
      </c>
      <c r="H189" s="5">
        <v>329705.48324938153</v>
      </c>
      <c r="I189" s="4">
        <f t="shared" si="5"/>
        <v>13660012.924421728</v>
      </c>
    </row>
    <row r="190" spans="1:9" x14ac:dyDescent="0.25">
      <c r="A190" s="1">
        <v>47848</v>
      </c>
      <c r="B190" s="4">
        <v>113893.74117956645</v>
      </c>
      <c r="C190" s="5">
        <v>258113.26882043356</v>
      </c>
      <c r="D190" s="4">
        <f t="shared" si="4"/>
        <v>26656345.803296767</v>
      </c>
      <c r="F190" s="1">
        <v>47848</v>
      </c>
      <c r="G190" s="4">
        <v>40972.133637685816</v>
      </c>
      <c r="H190" s="5">
        <v>330694.40889734542</v>
      </c>
      <c r="I190" s="4">
        <f t="shared" si="5"/>
        <v>13329318.515524382</v>
      </c>
    </row>
    <row r="191" spans="1:9" x14ac:dyDescent="0.25">
      <c r="A191" s="1">
        <v>47879</v>
      </c>
      <c r="B191" s="4">
        <v>112785.17021132335</v>
      </c>
      <c r="C191" s="5">
        <v>259221.83978867662</v>
      </c>
      <c r="D191" s="4">
        <f t="shared" si="4"/>
        <v>26397123.963508092</v>
      </c>
      <c r="F191" s="1">
        <v>47879</v>
      </c>
      <c r="G191" s="4">
        <v>39980.241785072998</v>
      </c>
      <c r="H191" s="5">
        <v>331686.3007499582</v>
      </c>
      <c r="I191" s="4">
        <f t="shared" si="5"/>
        <v>12997632.214774424</v>
      </c>
    </row>
    <row r="192" spans="1:9" x14ac:dyDescent="0.25">
      <c r="A192" s="1">
        <v>47907</v>
      </c>
      <c r="B192" s="4">
        <v>111671.81803477554</v>
      </c>
      <c r="C192" s="5">
        <v>260335.19196522445</v>
      </c>
      <c r="D192" s="4">
        <f t="shared" si="4"/>
        <v>26136788.771542866</v>
      </c>
      <c r="F192" s="1">
        <v>47907</v>
      </c>
      <c r="G192" s="4">
        <v>38985.374830913846</v>
      </c>
      <c r="H192" s="5">
        <v>332681.16770411737</v>
      </c>
      <c r="I192" s="4">
        <f t="shared" si="5"/>
        <v>12664951.047070308</v>
      </c>
    </row>
    <row r="193" spans="1:9" x14ac:dyDescent="0.25">
      <c r="A193" s="1">
        <v>47938</v>
      </c>
      <c r="B193" s="4">
        <v>110553.66394286983</v>
      </c>
      <c r="C193" s="5">
        <v>261453.3460571302</v>
      </c>
      <c r="D193" s="4">
        <f t="shared" si="4"/>
        <v>25875335.425485734</v>
      </c>
      <c r="F193" s="1">
        <v>47938</v>
      </c>
      <c r="G193" s="4">
        <v>37987.523851625396</v>
      </c>
      <c r="H193" s="5">
        <v>333679.01868340583</v>
      </c>
      <c r="I193" s="4">
        <f t="shared" si="5"/>
        <v>12331272.028386902</v>
      </c>
    </row>
    <row r="194" spans="1:9" x14ac:dyDescent="0.25">
      <c r="A194" s="1">
        <v>47968</v>
      </c>
      <c r="B194" s="4">
        <v>109430.68713850214</v>
      </c>
      <c r="C194" s="5">
        <v>262576.32286149793</v>
      </c>
      <c r="D194" s="4">
        <f t="shared" si="4"/>
        <v>25612759.102624238</v>
      </c>
      <c r="F194" s="1">
        <v>47968</v>
      </c>
      <c r="G194" s="4">
        <v>36986.679896859139</v>
      </c>
      <c r="H194" s="5">
        <v>334679.86263817205</v>
      </c>
      <c r="I194" s="4">
        <f t="shared" si="5"/>
        <v>11996592.16574873</v>
      </c>
    </row>
    <row r="195" spans="1:9" x14ac:dyDescent="0.25">
      <c r="A195" s="1">
        <v>47999</v>
      </c>
      <c r="B195" s="4">
        <v>108302.86673412487</v>
      </c>
      <c r="C195" s="5">
        <v>263704.14326587517</v>
      </c>
      <c r="D195" s="4">
        <f t="shared" si="4"/>
        <v>25349054.959358361</v>
      </c>
      <c r="F195" s="1">
        <v>47999</v>
      </c>
      <c r="G195" s="4">
        <v>35982.833989420687</v>
      </c>
      <c r="H195" s="5">
        <v>335683.70854561054</v>
      </c>
      <c r="I195" s="4">
        <f t="shared" si="5"/>
        <v>11660908.45720312</v>
      </c>
    </row>
    <row r="196" spans="1:9" x14ac:dyDescent="0.25">
      <c r="A196" s="1">
        <v>48029</v>
      </c>
      <c r="B196" s="4">
        <v>107170.18175135151</v>
      </c>
      <c r="C196" s="5">
        <v>264836.8282486485</v>
      </c>
      <c r="D196" s="4">
        <f t="shared" si="4"/>
        <v>25084218.131109711</v>
      </c>
      <c r="F196" s="1">
        <v>48029</v>
      </c>
      <c r="G196" s="4">
        <v>34975.97712518926</v>
      </c>
      <c r="H196" s="5">
        <v>336690.56540984195</v>
      </c>
      <c r="I196" s="4">
        <f t="shared" si="5"/>
        <v>11324217.891793277</v>
      </c>
    </row>
    <row r="197" spans="1:9" x14ac:dyDescent="0.25">
      <c r="A197" s="1">
        <v>48060</v>
      </c>
      <c r="B197" s="4">
        <v>106032.61112056026</v>
      </c>
      <c r="C197" s="5">
        <v>265974.39887943974</v>
      </c>
      <c r="D197" s="4">
        <f t="shared" si="4"/>
        <v>24818243.732230272</v>
      </c>
      <c r="F197" s="1">
        <v>48060</v>
      </c>
      <c r="G197" s="4">
        <v>33966.100273036936</v>
      </c>
      <c r="H197" s="5">
        <v>337700.44226199429</v>
      </c>
      <c r="I197" s="4">
        <f t="shared" si="5"/>
        <v>10986517.449531283</v>
      </c>
    </row>
    <row r="198" spans="1:9" x14ac:dyDescent="0.25">
      <c r="A198" s="1">
        <v>48091</v>
      </c>
      <c r="B198" s="4">
        <v>104890.13368049549</v>
      </c>
      <c r="C198" s="5">
        <v>267116.87631950452</v>
      </c>
      <c r="D198" s="4">
        <f t="shared" si="4"/>
        <v>24551126.855910767</v>
      </c>
      <c r="F198" s="1">
        <v>48091</v>
      </c>
      <c r="G198" s="4">
        <v>32953.194374747633</v>
      </c>
      <c r="H198" s="5">
        <v>338713.34816028358</v>
      </c>
      <c r="I198" s="4">
        <f t="shared" si="5"/>
        <v>10647804.101371</v>
      </c>
    </row>
    <row r="199" spans="1:9" x14ac:dyDescent="0.25">
      <c r="A199" s="1">
        <v>48121</v>
      </c>
      <c r="B199" s="4">
        <v>103742.7281778676</v>
      </c>
      <c r="C199" s="5">
        <v>268264.28182213241</v>
      </c>
      <c r="D199" s="4">
        <f t="shared" si="4"/>
        <v>24282862.574088633</v>
      </c>
      <c r="F199" s="1">
        <v>48121</v>
      </c>
      <c r="G199" s="4">
        <v>31937.250344935863</v>
      </c>
      <c r="H199" s="5">
        <v>339729.29219009535</v>
      </c>
      <c r="I199" s="4">
        <f t="shared" si="5"/>
        <v>10308074.809180904</v>
      </c>
    </row>
    <row r="200" spans="1:9" x14ac:dyDescent="0.25">
      <c r="A200" s="1">
        <v>48152</v>
      </c>
      <c r="B200" s="4">
        <v>102590.37326695117</v>
      </c>
      <c r="C200" s="5">
        <v>269416.63673304883</v>
      </c>
      <c r="D200" s="4">
        <f t="shared" si="4"/>
        <v>24013445.937355585</v>
      </c>
      <c r="F200" s="1">
        <v>48152</v>
      </c>
      <c r="G200" s="4">
        <v>30918.259070965218</v>
      </c>
      <c r="H200" s="5">
        <v>340748.28346406599</v>
      </c>
      <c r="I200" s="4">
        <f t="shared" si="5"/>
        <v>9967326.5257168375</v>
      </c>
    </row>
    <row r="201" spans="1:9" x14ac:dyDescent="0.25">
      <c r="A201" s="1">
        <v>48182</v>
      </c>
      <c r="B201" s="4">
        <v>101433.04750918133</v>
      </c>
      <c r="C201" s="5">
        <v>270573.96249081864</v>
      </c>
      <c r="D201" s="4">
        <f t="shared" si="4"/>
        <v>23742871.974864766</v>
      </c>
      <c r="F201" s="1">
        <v>48182</v>
      </c>
      <c r="G201" s="4">
        <v>29896.211412866694</v>
      </c>
      <c r="H201" s="5">
        <v>341770.3311221645</v>
      </c>
      <c r="I201" s="4">
        <f t="shared" si="5"/>
        <v>9625556.1945946738</v>
      </c>
    </row>
    <row r="202" spans="1:9" x14ac:dyDescent="0.25">
      <c r="A202" s="1">
        <v>48213</v>
      </c>
      <c r="B202" s="4">
        <v>100270.7293727482</v>
      </c>
      <c r="C202" s="5">
        <v>271736.28062725178</v>
      </c>
      <c r="D202" s="4">
        <f t="shared" si="4"/>
        <v>23471135.694237515</v>
      </c>
      <c r="F202" s="1">
        <v>48213</v>
      </c>
      <c r="G202" s="4">
        <v>28871.098203256639</v>
      </c>
      <c r="H202" s="5">
        <v>342795.4443317746</v>
      </c>
      <c r="I202" s="4">
        <f t="shared" si="5"/>
        <v>9282760.7502628993</v>
      </c>
    </row>
    <row r="203" spans="1:9" x14ac:dyDescent="0.25">
      <c r="A203" s="1">
        <v>48244</v>
      </c>
      <c r="B203" s="4">
        <v>99103.397232189804</v>
      </c>
      <c r="C203" s="5">
        <v>272903.61276781018</v>
      </c>
      <c r="D203" s="4">
        <f t="shared" si="4"/>
        <v>23198232.081469703</v>
      </c>
      <c r="F203" s="1">
        <v>48244</v>
      </c>
      <c r="G203" s="4">
        <v>27842.910247254564</v>
      </c>
      <c r="H203" s="5">
        <v>343823.63228777668</v>
      </c>
      <c r="I203" s="4">
        <f t="shared" si="5"/>
        <v>8938937.1179751232</v>
      </c>
    </row>
    <row r="204" spans="1:9" x14ac:dyDescent="0.25">
      <c r="A204" s="1">
        <v>48273</v>
      </c>
      <c r="B204" s="4">
        <v>97931.029367982977</v>
      </c>
      <c r="C204" s="5">
        <v>274075.98063201696</v>
      </c>
      <c r="D204" s="4">
        <f t="shared" si="4"/>
        <v>22924156.100837685</v>
      </c>
      <c r="F204" s="1">
        <v>48273</v>
      </c>
      <c r="G204" s="4">
        <v>26811.638322400653</v>
      </c>
      <c r="H204" s="5">
        <v>344854.90421263059</v>
      </c>
      <c r="I204" s="4">
        <f t="shared" si="5"/>
        <v>8594082.2137624919</v>
      </c>
    </row>
    <row r="205" spans="1:9" x14ac:dyDescent="0.25">
      <c r="A205" s="1">
        <v>48304</v>
      </c>
      <c r="B205" s="4">
        <v>96753.603966132621</v>
      </c>
      <c r="C205" s="5">
        <v>275253.40603386739</v>
      </c>
      <c r="D205" s="4">
        <f t="shared" si="4"/>
        <v>22648902.694803819</v>
      </c>
      <c r="F205" s="1">
        <v>48304</v>
      </c>
      <c r="G205" s="4">
        <v>25777.273178573072</v>
      </c>
      <c r="H205" s="5">
        <v>345889.26935645816</v>
      </c>
      <c r="I205" s="4">
        <f t="shared" si="5"/>
        <v>8248192.9444060335</v>
      </c>
    </row>
    <row r="206" spans="1:9" x14ac:dyDescent="0.25">
      <c r="A206" s="1">
        <v>48334</v>
      </c>
      <c r="B206" s="4">
        <v>95571.099117759237</v>
      </c>
      <c r="C206" s="5">
        <v>276435.91088224074</v>
      </c>
      <c r="D206" s="4">
        <f t="shared" si="4"/>
        <v>22372466.783921577</v>
      </c>
      <c r="F206" s="1">
        <v>48334</v>
      </c>
      <c r="G206" s="4">
        <v>24739.805537904944</v>
      </c>
      <c r="H206" s="5">
        <v>346926.73699712625</v>
      </c>
      <c r="I206" s="4">
        <f t="shared" si="5"/>
        <v>7901266.2074089069</v>
      </c>
    </row>
    <row r="207" spans="1:9" x14ac:dyDescent="0.25">
      <c r="A207" s="1">
        <v>48365</v>
      </c>
      <c r="B207" s="4">
        <v>94383.492818684215</v>
      </c>
      <c r="C207" s="5">
        <v>277623.51718131575</v>
      </c>
      <c r="D207" s="4">
        <f t="shared" si="4"/>
        <v>22094843.266740263</v>
      </c>
      <c r="F207" s="1">
        <v>48365</v>
      </c>
      <c r="G207" s="4">
        <v>23699.226094701182</v>
      </c>
      <c r="H207" s="5">
        <v>347967.31644033</v>
      </c>
      <c r="I207" s="4">
        <f t="shared" si="5"/>
        <v>7553298.890968577</v>
      </c>
    </row>
    <row r="208" spans="1:9" x14ac:dyDescent="0.25">
      <c r="A208" s="1">
        <v>48395</v>
      </c>
      <c r="B208" s="4">
        <v>93190.762969013944</v>
      </c>
      <c r="C208" s="5">
        <v>278816.24703098607</v>
      </c>
      <c r="D208" s="4">
        <f t="shared" ref="D208:D271" si="6">D207-C208</f>
        <v>21816027.019709278</v>
      </c>
      <c r="F208" s="1">
        <v>48395</v>
      </c>
      <c r="G208" s="4">
        <v>22655.525515354984</v>
      </c>
      <c r="H208" s="5">
        <v>349011.01701967622</v>
      </c>
      <c r="I208" s="4">
        <f t="shared" ref="I208:I228" si="7">I207-H208</f>
        <v>7204287.873948901</v>
      </c>
    </row>
    <row r="209" spans="1:9" x14ac:dyDescent="0.25">
      <c r="A209" s="1">
        <v>48426</v>
      </c>
      <c r="B209" s="4">
        <v>91992.887372721569</v>
      </c>
      <c r="C209" s="5">
        <v>280014.12262727844</v>
      </c>
      <c r="D209" s="4">
        <f t="shared" si="6"/>
        <v>21536012.897082001</v>
      </c>
      <c r="F209" s="1">
        <v>48426</v>
      </c>
      <c r="G209" s="4">
        <v>21608.694438264138</v>
      </c>
      <c r="H209" s="5">
        <v>350057.84809676709</v>
      </c>
      <c r="I209" s="4">
        <f t="shared" si="7"/>
        <v>6854230.0258521335</v>
      </c>
    </row>
    <row r="210" spans="1:9" x14ac:dyDescent="0.25">
      <c r="A210" s="1">
        <v>48457</v>
      </c>
      <c r="B210" s="4">
        <v>90789.843737227231</v>
      </c>
      <c r="C210" s="5">
        <v>281217.16626277275</v>
      </c>
      <c r="D210" s="4">
        <f t="shared" si="6"/>
        <v>21254795.730819229</v>
      </c>
      <c r="F210" s="1">
        <v>48457</v>
      </c>
      <c r="G210" s="4">
        <v>20558.723473747039</v>
      </c>
      <c r="H210" s="5">
        <v>351107.81906128419</v>
      </c>
      <c r="I210" s="4">
        <f t="shared" si="7"/>
        <v>6503122.2067908496</v>
      </c>
    </row>
    <row r="211" spans="1:9" x14ac:dyDescent="0.25">
      <c r="A211" s="1">
        <v>48487</v>
      </c>
      <c r="B211" s="4">
        <v>89581.609672976221</v>
      </c>
      <c r="C211" s="5">
        <v>282425.40032702376</v>
      </c>
      <c r="D211" s="4">
        <f t="shared" si="6"/>
        <v>20972370.330492206</v>
      </c>
      <c r="F211" s="1">
        <v>48487</v>
      </c>
      <c r="G211" s="4">
        <v>19505.603203958479</v>
      </c>
      <c r="H211" s="5">
        <v>352160.93933107273</v>
      </c>
      <c r="I211" s="4">
        <f t="shared" si="7"/>
        <v>6150961.2674597772</v>
      </c>
    </row>
    <row r="212" spans="1:9" x14ac:dyDescent="0.25">
      <c r="A212" s="1">
        <v>48518</v>
      </c>
      <c r="B212" s="4">
        <v>88368.162693015605</v>
      </c>
      <c r="C212" s="5">
        <v>283638.84730698442</v>
      </c>
      <c r="D212" s="4">
        <f t="shared" si="6"/>
        <v>20688731.483185221</v>
      </c>
      <c r="F212" s="1">
        <v>48518</v>
      </c>
      <c r="G212" s="4">
        <v>18449.324182805147</v>
      </c>
      <c r="H212" s="5">
        <v>353217.21835222607</v>
      </c>
      <c r="I212" s="4">
        <f t="shared" si="7"/>
        <v>5797744.0491075516</v>
      </c>
    </row>
    <row r="213" spans="1:9" x14ac:dyDescent="0.25">
      <c r="A213" s="1">
        <v>48548</v>
      </c>
      <c r="B213" s="4">
        <v>87149.480212568553</v>
      </c>
      <c r="C213" s="5">
        <v>284857.52978743147</v>
      </c>
      <c r="D213" s="4">
        <f t="shared" si="6"/>
        <v>20403873.953397788</v>
      </c>
      <c r="F213" s="1">
        <v>48548</v>
      </c>
      <c r="G213" s="4">
        <v>17389.876935860946</v>
      </c>
      <c r="H213" s="5">
        <v>354276.66559917026</v>
      </c>
      <c r="I213" s="4">
        <f t="shared" si="7"/>
        <v>5443467.3835083814</v>
      </c>
    </row>
    <row r="214" spans="1:9" x14ac:dyDescent="0.25">
      <c r="A214" s="1">
        <v>48579</v>
      </c>
      <c r="B214" s="4">
        <v>85925.539548607296</v>
      </c>
      <c r="C214" s="5">
        <v>286081.4704513927</v>
      </c>
      <c r="D214" s="4">
        <f t="shared" si="6"/>
        <v>20117792.482946396</v>
      </c>
      <c r="F214" s="1">
        <v>48579</v>
      </c>
      <c r="G214" s="4">
        <v>16327.251960281952</v>
      </c>
      <c r="H214" s="5">
        <v>355339.29057474923</v>
      </c>
      <c r="I214" s="4">
        <f t="shared" si="7"/>
        <v>5088128.0929336324</v>
      </c>
    </row>
    <row r="215" spans="1:9" x14ac:dyDescent="0.25">
      <c r="A215" s="1">
        <v>48610</v>
      </c>
      <c r="B215" s="4">
        <v>84696.317919423804</v>
      </c>
      <c r="C215" s="5">
        <v>287310.69208057621</v>
      </c>
      <c r="D215" s="4">
        <f t="shared" si="6"/>
        <v>19830481.79086582</v>
      </c>
      <c r="F215" s="1">
        <v>48610</v>
      </c>
      <c r="G215" s="4">
        <v>15261.439724721235</v>
      </c>
      <c r="H215" s="5">
        <v>356405.10281030997</v>
      </c>
      <c r="I215" s="4">
        <f t="shared" si="7"/>
        <v>4731722.9901233222</v>
      </c>
    </row>
    <row r="216" spans="1:9" x14ac:dyDescent="0.25">
      <c r="A216" s="1">
        <v>48638</v>
      </c>
      <c r="B216" s="4">
        <v>83461.7924441988</v>
      </c>
      <c r="C216" s="5">
        <v>288545.21755580121</v>
      </c>
      <c r="D216" s="4">
        <f t="shared" si="6"/>
        <v>19541936.573310018</v>
      </c>
      <c r="F216" s="1">
        <v>48638</v>
      </c>
      <c r="G216" s="4">
        <v>14192.430669243318</v>
      </c>
      <c r="H216" s="5">
        <v>357474.11186578788</v>
      </c>
      <c r="I216" s="4">
        <f t="shared" si="7"/>
        <v>4374248.8782575345</v>
      </c>
    </row>
    <row r="217" spans="1:9" x14ac:dyDescent="0.25">
      <c r="A217" s="1">
        <v>48669</v>
      </c>
      <c r="B217" s="4">
        <v>82221.940142568812</v>
      </c>
      <c r="C217" s="5">
        <v>289785.06985743117</v>
      </c>
      <c r="D217" s="4">
        <f t="shared" si="6"/>
        <v>19252151.503452588</v>
      </c>
      <c r="F217" s="1">
        <v>48669</v>
      </c>
      <c r="G217" s="4">
        <v>13120.21520523847</v>
      </c>
      <c r="H217" s="5">
        <v>358546.32732979272</v>
      </c>
      <c r="I217" s="4">
        <f t="shared" si="7"/>
        <v>4015702.5509277419</v>
      </c>
    </row>
    <row r="218" spans="1:9" x14ac:dyDescent="0.25">
      <c r="A218" s="1">
        <v>48699</v>
      </c>
      <c r="B218" s="4">
        <v>80976.737934191362</v>
      </c>
      <c r="C218" s="5">
        <v>291030.27206580859</v>
      </c>
      <c r="D218" s="4">
        <f t="shared" si="6"/>
        <v>18961121.231386781</v>
      </c>
      <c r="F218" s="1">
        <v>48699</v>
      </c>
      <c r="G218" s="4">
        <v>12044.783715336669</v>
      </c>
      <c r="H218" s="5">
        <v>359621.75881969457</v>
      </c>
      <c r="I218" s="4">
        <f t="shared" si="7"/>
        <v>3656080.7921080473</v>
      </c>
    </row>
    <row r="219" spans="1:9" x14ac:dyDescent="0.25">
      <c r="A219" s="1">
        <v>48730</v>
      </c>
      <c r="B219" s="4">
        <v>79726.16263830816</v>
      </c>
      <c r="C219" s="5">
        <v>292280.84736169188</v>
      </c>
      <c r="D219" s="4">
        <f t="shared" si="6"/>
        <v>18668840.384025089</v>
      </c>
      <c r="F219" s="1">
        <v>48730</v>
      </c>
      <c r="G219" s="4">
        <v>10966.126553321345</v>
      </c>
      <c r="H219" s="5">
        <v>360700.41598170984</v>
      </c>
      <c r="I219" s="4">
        <f t="shared" si="7"/>
        <v>3295380.3761263373</v>
      </c>
    </row>
    <row r="220" spans="1:9" x14ac:dyDescent="0.25">
      <c r="A220" s="1">
        <v>48760</v>
      </c>
      <c r="B220" s="4">
        <v>78470.19097330654</v>
      </c>
      <c r="C220" s="5">
        <v>293536.81902669347</v>
      </c>
      <c r="D220" s="4">
        <f t="shared" si="6"/>
        <v>18375303.564998396</v>
      </c>
      <c r="F220" s="1">
        <v>48760</v>
      </c>
      <c r="G220" s="4">
        <v>9884.2340440428725</v>
      </c>
      <c r="H220" s="5">
        <v>361782.30849098833</v>
      </c>
      <c r="I220" s="4">
        <f t="shared" si="7"/>
        <v>2933598.067635349</v>
      </c>
    </row>
    <row r="221" spans="1:9" x14ac:dyDescent="0.25">
      <c r="A221" s="1">
        <v>48791</v>
      </c>
      <c r="B221" s="4">
        <v>77208.799556278813</v>
      </c>
      <c r="C221" s="5">
        <v>294798.21044372121</v>
      </c>
      <c r="D221" s="4">
        <f t="shared" si="6"/>
        <v>18080505.354554676</v>
      </c>
      <c r="F221" s="1">
        <v>48791</v>
      </c>
      <c r="G221" s="4">
        <v>8799.0964833317648</v>
      </c>
      <c r="H221" s="5">
        <v>362867.44605169946</v>
      </c>
      <c r="I221" s="4">
        <f t="shared" si="7"/>
        <v>2570730.6215836494</v>
      </c>
    </row>
    <row r="222" spans="1:9" x14ac:dyDescent="0.25">
      <c r="A222" s="1">
        <v>48822</v>
      </c>
      <c r="B222" s="4">
        <v>75941.964902579799</v>
      </c>
      <c r="C222" s="5">
        <v>296065.04509742022</v>
      </c>
      <c r="D222" s="4">
        <f t="shared" si="6"/>
        <v>17784440.309457254</v>
      </c>
      <c r="F222" s="1">
        <v>48822</v>
      </c>
      <c r="G222" s="4">
        <v>7710.7041379116499</v>
      </c>
      <c r="H222" s="5">
        <v>363955.83839711954</v>
      </c>
      <c r="I222" s="4">
        <f t="shared" si="7"/>
        <v>2206774.7831865298</v>
      </c>
    </row>
    <row r="223" spans="1:9" x14ac:dyDescent="0.25">
      <c r="A223" s="1">
        <v>48852</v>
      </c>
      <c r="B223" s="4">
        <v>74669.663425382314</v>
      </c>
      <c r="C223" s="5">
        <v>297337.34657461767</v>
      </c>
      <c r="D223" s="4">
        <f t="shared" si="6"/>
        <v>17487102.962882634</v>
      </c>
      <c r="F223" s="1">
        <v>48852</v>
      </c>
      <c r="G223" s="4">
        <v>6619.0472453119555</v>
      </c>
      <c r="H223" s="5">
        <v>365047.49528971926</v>
      </c>
      <c r="I223" s="4">
        <f t="shared" si="7"/>
        <v>1841727.2878968106</v>
      </c>
    </row>
    <row r="224" spans="1:9" x14ac:dyDescent="0.25">
      <c r="A224" s="1">
        <v>48883</v>
      </c>
      <c r="B224" s="4">
        <v>73391.871435230831</v>
      </c>
      <c r="C224" s="5">
        <v>298615.13856476924</v>
      </c>
      <c r="D224" s="4">
        <f t="shared" si="6"/>
        <v>17188487.824317865</v>
      </c>
      <c r="F224" s="1">
        <v>48883</v>
      </c>
      <c r="G224" s="4">
        <v>5524.1160137803508</v>
      </c>
      <c r="H224" s="5">
        <v>366142.42652125086</v>
      </c>
      <c r="I224" s="4">
        <f t="shared" si="7"/>
        <v>1475584.8613755596</v>
      </c>
    </row>
    <row r="225" spans="1:9" x14ac:dyDescent="0.25">
      <c r="A225" s="1">
        <v>48913</v>
      </c>
      <c r="B225" s="4">
        <v>72108.565139593062</v>
      </c>
      <c r="C225" s="5">
        <v>299898.44486040698</v>
      </c>
      <c r="D225" s="4">
        <f t="shared" si="6"/>
        <v>16888589.379457459</v>
      </c>
      <c r="F225" s="1">
        <v>48913</v>
      </c>
      <c r="G225" s="4">
        <v>4425.9006221949085</v>
      </c>
      <c r="H225" s="5">
        <v>367240.64191283629</v>
      </c>
      <c r="I225" s="4">
        <f t="shared" si="7"/>
        <v>1108344.2194627232</v>
      </c>
    </row>
    <row r="226" spans="1:9" x14ac:dyDescent="0.25">
      <c r="A226" s="1">
        <v>48944</v>
      </c>
      <c r="B226" s="4">
        <v>70819.720642409695</v>
      </c>
      <c r="C226" s="5">
        <v>301187.28935759031</v>
      </c>
      <c r="D226" s="4">
        <f t="shared" si="6"/>
        <v>16587402.090099869</v>
      </c>
      <c r="F226" s="1">
        <v>48944</v>
      </c>
      <c r="G226" s="4">
        <v>3324.3912199760257</v>
      </c>
      <c r="H226" s="5">
        <v>368342.15131505521</v>
      </c>
      <c r="I226" s="4">
        <f t="shared" si="7"/>
        <v>740002.06814766803</v>
      </c>
    </row>
    <row r="227" spans="1:9" x14ac:dyDescent="0.25">
      <c r="A227" s="1">
        <v>48975</v>
      </c>
      <c r="B227" s="4">
        <v>69525.313943642046</v>
      </c>
      <c r="C227" s="5">
        <v>302481.69605635793</v>
      </c>
      <c r="D227" s="4">
        <f t="shared" si="6"/>
        <v>16284920.394043511</v>
      </c>
      <c r="F227" s="1">
        <v>48975</v>
      </c>
      <c r="G227" s="4">
        <v>2219.5779269980562</v>
      </c>
      <c r="H227" s="5">
        <v>369446.96460803313</v>
      </c>
      <c r="I227" s="4">
        <f t="shared" si="7"/>
        <v>370555.1035396349</v>
      </c>
    </row>
    <row r="228" spans="1:9" x14ac:dyDescent="0.25">
      <c r="A228" s="1">
        <v>49003</v>
      </c>
      <c r="B228" s="4">
        <v>68225.320938817749</v>
      </c>
      <c r="C228" s="5">
        <v>303781.68906118226</v>
      </c>
      <c r="D228" s="4">
        <f t="shared" si="6"/>
        <v>15981138.704982329</v>
      </c>
      <c r="F228" s="1">
        <v>49003</v>
      </c>
      <c r="G228" s="9">
        <v>1111.4508335006974</v>
      </c>
      <c r="H228" s="10">
        <v>370555.1</v>
      </c>
      <c r="I228" s="4">
        <f t="shared" si="7"/>
        <v>3.5396349267102778E-3</v>
      </c>
    </row>
    <row r="229" spans="1:9" ht="15.75" thickBot="1" x14ac:dyDescent="0.3">
      <c r="A229" s="1">
        <v>49034</v>
      </c>
      <c r="B229" s="4">
        <v>66919.717418574568</v>
      </c>
      <c r="C229" s="5">
        <v>305087.29258142546</v>
      </c>
      <c r="D229" s="4">
        <f t="shared" si="6"/>
        <v>15676051.412400903</v>
      </c>
      <c r="F229" s="1"/>
      <c r="G229" s="11">
        <f>SUM(G15:G228)</f>
        <v>20902357.714334756</v>
      </c>
      <c r="H229" s="11">
        <f>SUM(H15:H228)</f>
        <v>58634282.396460414</v>
      </c>
      <c r="I229" s="4"/>
    </row>
    <row r="230" spans="1:9" ht="15.75" thickTop="1" x14ac:dyDescent="0.25">
      <c r="A230" s="1">
        <v>49064</v>
      </c>
      <c r="B230" s="4">
        <v>65608.479068201981</v>
      </c>
      <c r="C230" s="5">
        <v>306398.53093179804</v>
      </c>
      <c r="D230" s="4">
        <f t="shared" si="6"/>
        <v>15369652.881469104</v>
      </c>
      <c r="F230" s="1"/>
      <c r="G230" s="4"/>
      <c r="H230" s="5"/>
      <c r="I230" s="4"/>
    </row>
    <row r="231" spans="1:9" x14ac:dyDescent="0.25">
      <c r="A231" s="1">
        <v>49095</v>
      </c>
      <c r="B231" s="4">
        <v>64291.581467181066</v>
      </c>
      <c r="C231" s="5">
        <v>307715.42853281891</v>
      </c>
      <c r="D231" s="4">
        <f t="shared" si="6"/>
        <v>15061937.452936286</v>
      </c>
      <c r="F231" s="1"/>
      <c r="G231" s="4"/>
      <c r="H231" s="5"/>
      <c r="I231" s="4"/>
    </row>
    <row r="232" spans="1:9" x14ac:dyDescent="0.25">
      <c r="A232" s="1">
        <v>49125</v>
      </c>
      <c r="B232" s="4">
        <v>62969.000088722009</v>
      </c>
      <c r="C232" s="5">
        <v>309038.00991127797</v>
      </c>
      <c r="D232" s="4">
        <f t="shared" si="6"/>
        <v>14752899.443025008</v>
      </c>
      <c r="F232" s="1"/>
      <c r="G232" s="4"/>
      <c r="H232" s="5"/>
      <c r="I232" s="4"/>
    </row>
    <row r="233" spans="1:9" x14ac:dyDescent="0.25">
      <c r="A233" s="1">
        <v>49156</v>
      </c>
      <c r="B233" s="4">
        <v>61640.710299299884</v>
      </c>
      <c r="C233" s="5">
        <v>310366.2997007001</v>
      </c>
      <c r="D233" s="4">
        <f t="shared" si="6"/>
        <v>14442533.143324308</v>
      </c>
      <c r="F233" s="1"/>
      <c r="G233" s="4"/>
      <c r="H233" s="5"/>
      <c r="I233" s="4"/>
    </row>
    <row r="234" spans="1:9" x14ac:dyDescent="0.25">
      <c r="A234" s="1">
        <v>49187</v>
      </c>
      <c r="B234" s="4">
        <v>60306.687358188188</v>
      </c>
      <c r="C234" s="5">
        <v>311700.32264181186</v>
      </c>
      <c r="D234" s="4">
        <f t="shared" si="6"/>
        <v>14130832.820682496</v>
      </c>
      <c r="F234" s="1"/>
      <c r="G234" s="4"/>
      <c r="H234" s="5"/>
      <c r="I234" s="4"/>
    </row>
    <row r="235" spans="1:9" x14ac:dyDescent="0.25">
      <c r="A235" s="1">
        <v>49217</v>
      </c>
      <c r="B235" s="4">
        <v>58966.906416990569</v>
      </c>
      <c r="C235" s="5">
        <v>313040.10358300945</v>
      </c>
      <c r="D235" s="4">
        <f t="shared" si="6"/>
        <v>13817792.717099486</v>
      </c>
      <c r="F235" s="1"/>
      <c r="G235" s="4"/>
      <c r="H235" s="5"/>
      <c r="I235" s="4"/>
    </row>
    <row r="236" spans="1:9" x14ac:dyDescent="0.25">
      <c r="A236" s="1">
        <v>49248</v>
      </c>
      <c r="B236" s="4">
        <v>57621.342519170139</v>
      </c>
      <c r="C236" s="5">
        <v>314385.66748082981</v>
      </c>
      <c r="D236" s="4">
        <f t="shared" si="6"/>
        <v>13503407.049618656</v>
      </c>
      <c r="F236" s="1"/>
      <c r="G236" s="4"/>
      <c r="H236" s="5"/>
      <c r="I236" s="4"/>
    </row>
    <row r="237" spans="1:9" x14ac:dyDescent="0.25">
      <c r="A237" s="1">
        <v>49278</v>
      </c>
      <c r="B237" s="4">
        <v>56269.970599577136</v>
      </c>
      <c r="C237" s="5">
        <v>315737.03940042283</v>
      </c>
      <c r="D237" s="4">
        <f t="shared" si="6"/>
        <v>13187670.010218233</v>
      </c>
      <c r="F237" s="1"/>
      <c r="G237" s="4"/>
      <c r="H237" s="5"/>
      <c r="I237" s="4"/>
    </row>
    <row r="238" spans="1:9" x14ac:dyDescent="0.25">
      <c r="A238" s="1">
        <v>49309</v>
      </c>
      <c r="B238" s="4">
        <v>54912.765483974181</v>
      </c>
      <c r="C238" s="5">
        <v>317094.24451602582</v>
      </c>
      <c r="D238" s="4">
        <f t="shared" si="6"/>
        <v>12870575.765702207</v>
      </c>
      <c r="F238" s="1"/>
      <c r="G238" s="4"/>
      <c r="H238" s="5"/>
      <c r="I238" s="4"/>
    </row>
    <row r="239" spans="1:9" x14ac:dyDescent="0.25">
      <c r="A239" s="1">
        <v>49340</v>
      </c>
      <c r="B239" s="4">
        <v>53549.701888559626</v>
      </c>
      <c r="C239" s="5">
        <v>318457.30811144039</v>
      </c>
      <c r="D239" s="4">
        <f t="shared" si="6"/>
        <v>12552118.457590766</v>
      </c>
      <c r="F239" s="1"/>
      <c r="G239" s="4"/>
      <c r="H239" s="5"/>
      <c r="I239" s="4"/>
    </row>
    <row r="240" spans="1:9" x14ac:dyDescent="0.25">
      <c r="A240" s="1">
        <v>49368</v>
      </c>
      <c r="B240" s="4">
        <v>52180.754419488774</v>
      </c>
      <c r="C240" s="5">
        <v>319826.25558051124</v>
      </c>
      <c r="D240" s="4">
        <f t="shared" si="6"/>
        <v>12232292.202010255</v>
      </c>
      <c r="F240" s="1"/>
      <c r="G240" s="4"/>
      <c r="H240" s="5"/>
      <c r="I240" s="4"/>
    </row>
    <row r="241" spans="1:9" x14ac:dyDescent="0.25">
      <c r="A241" s="1">
        <v>49399</v>
      </c>
      <c r="B241" s="4">
        <v>50805.897572392925</v>
      </c>
      <c r="C241" s="5">
        <v>321201.112427607</v>
      </c>
      <c r="D241" s="4">
        <f t="shared" si="6"/>
        <v>11911091.089582648</v>
      </c>
      <c r="F241" s="1"/>
      <c r="G241" s="4"/>
      <c r="H241" s="5"/>
      <c r="I241" s="4"/>
    </row>
    <row r="242" spans="1:9" x14ac:dyDescent="0.25">
      <c r="A242" s="1">
        <v>49429</v>
      </c>
      <c r="B242" s="4">
        <v>49425.10573189654</v>
      </c>
      <c r="C242" s="5">
        <v>322581.90426810342</v>
      </c>
      <c r="D242" s="4">
        <f t="shared" si="6"/>
        <v>11588509.185314545</v>
      </c>
      <c r="F242" s="1"/>
      <c r="G242" s="4"/>
      <c r="H242" s="5"/>
      <c r="I242" s="4"/>
    </row>
    <row r="243" spans="1:9" x14ac:dyDescent="0.25">
      <c r="A243" s="1">
        <v>49460</v>
      </c>
      <c r="B243" s="4">
        <v>48038.353171131901</v>
      </c>
      <c r="C243" s="5">
        <v>323968.65682886809</v>
      </c>
      <c r="D243" s="4">
        <f t="shared" si="6"/>
        <v>11264540.528485678</v>
      </c>
      <c r="F243" s="1"/>
      <c r="G243" s="4"/>
      <c r="H243" s="5"/>
      <c r="I243" s="4"/>
    </row>
    <row r="244" spans="1:9" x14ac:dyDescent="0.25">
      <c r="A244" s="1">
        <v>49490</v>
      </c>
      <c r="B244" s="4">
        <v>46645.614051252072</v>
      </c>
      <c r="C244" s="5">
        <v>325361.39594874799</v>
      </c>
      <c r="D244" s="4">
        <f t="shared" si="6"/>
        <v>10939179.132536931</v>
      </c>
      <c r="F244" s="1"/>
      <c r="G244" s="4"/>
      <c r="H244" s="5"/>
      <c r="I244" s="4"/>
    </row>
    <row r="245" spans="1:9" x14ac:dyDescent="0.25">
      <c r="A245" s="1">
        <v>49521</v>
      </c>
      <c r="B245" s="4">
        <v>45246.862420941361</v>
      </c>
      <c r="C245" s="5">
        <v>326760.1475790586</v>
      </c>
      <c r="D245" s="4">
        <f t="shared" si="6"/>
        <v>10612418.984957872</v>
      </c>
      <c r="F245" s="1"/>
      <c r="G245" s="4"/>
      <c r="H245" s="5"/>
      <c r="I245" s="4"/>
    </row>
    <row r="246" spans="1:9" x14ac:dyDescent="0.25">
      <c r="A246" s="1">
        <v>49552</v>
      </c>
      <c r="B246" s="4">
        <v>43842.072215923901</v>
      </c>
      <c r="C246" s="5">
        <v>328164.93778407614</v>
      </c>
      <c r="D246" s="4">
        <f t="shared" si="6"/>
        <v>10284254.047173796</v>
      </c>
      <c r="F246" s="1"/>
      <c r="G246" s="4"/>
      <c r="H246" s="5"/>
      <c r="I246" s="4"/>
    </row>
    <row r="247" spans="1:9" x14ac:dyDescent="0.25">
      <c r="A247" s="1">
        <v>49582</v>
      </c>
      <c r="B247" s="4">
        <v>42431.217258469871</v>
      </c>
      <c r="C247" s="5">
        <v>329575.79274153005</v>
      </c>
      <c r="D247" s="4">
        <f t="shared" si="6"/>
        <v>9954678.2544322666</v>
      </c>
      <c r="F247" s="1"/>
      <c r="G247" s="4"/>
      <c r="H247" s="5"/>
      <c r="I247" s="4"/>
    </row>
    <row r="248" spans="1:9" x14ac:dyDescent="0.25">
      <c r="A248" s="1">
        <v>49613</v>
      </c>
      <c r="B248" s="4">
        <v>41014.27125689973</v>
      </c>
      <c r="C248" s="5">
        <v>330992.73874310026</v>
      </c>
      <c r="D248" s="4">
        <f t="shared" si="6"/>
        <v>9623685.5156891663</v>
      </c>
      <c r="F248" s="1"/>
      <c r="G248" s="4"/>
      <c r="H248" s="5"/>
      <c r="I248" s="4"/>
    </row>
    <row r="249" spans="1:9" x14ac:dyDescent="0.25">
      <c r="A249" s="1">
        <v>49643</v>
      </c>
      <c r="B249" s="4">
        <v>39591.207805086109</v>
      </c>
      <c r="C249" s="5">
        <v>332415.80219491385</v>
      </c>
      <c r="D249" s="4">
        <f t="shared" si="6"/>
        <v>9291269.7134942524</v>
      </c>
      <c r="F249" s="1"/>
      <c r="G249" s="4"/>
      <c r="H249" s="5"/>
      <c r="I249" s="4"/>
    </row>
    <row r="250" spans="1:9" x14ac:dyDescent="0.25">
      <c r="A250" s="1">
        <v>49674</v>
      </c>
      <c r="B250" s="4">
        <v>38162.000381953643</v>
      </c>
      <c r="C250" s="5">
        <v>333845.0096180464</v>
      </c>
      <c r="D250" s="4">
        <f t="shared" si="6"/>
        <v>8957424.7038762067</v>
      </c>
      <c r="F250" s="1"/>
      <c r="G250" s="4"/>
      <c r="H250" s="5"/>
      <c r="I250" s="4"/>
    </row>
    <row r="251" spans="1:9" x14ac:dyDescent="0.25">
      <c r="A251" s="1">
        <v>49705</v>
      </c>
      <c r="B251" s="4">
        <v>36726.62235097654</v>
      </c>
      <c r="C251" s="5">
        <v>327711.37941667164</v>
      </c>
      <c r="D251" s="4">
        <f t="shared" si="6"/>
        <v>8629713.3244595341</v>
      </c>
      <c r="F251" s="1"/>
      <c r="G251" s="4"/>
      <c r="H251" s="5"/>
      <c r="I251" s="4"/>
    </row>
    <row r="252" spans="1:9" x14ac:dyDescent="0.25">
      <c r="A252" s="1">
        <v>49734</v>
      </c>
      <c r="B252" s="4">
        <v>35316.521418906872</v>
      </c>
      <c r="C252" s="5">
        <v>304064.06556830811</v>
      </c>
      <c r="D252" s="4">
        <f t="shared" si="6"/>
        <v>8325649.2588912258</v>
      </c>
      <c r="F252" s="1"/>
      <c r="G252" s="4"/>
      <c r="H252" s="5"/>
      <c r="I252" s="4"/>
    </row>
    <row r="253" spans="1:9" x14ac:dyDescent="0.25">
      <c r="A253" s="1">
        <v>49765</v>
      </c>
      <c r="B253" s="4">
        <v>34019.19611714076</v>
      </c>
      <c r="C253" s="5">
        <v>264214.86083968362</v>
      </c>
      <c r="D253" s="4">
        <f t="shared" si="6"/>
        <v>8061434.3980515422</v>
      </c>
      <c r="F253" s="1"/>
      <c r="G253" s="4"/>
      <c r="H253" s="5"/>
      <c r="I253" s="4"/>
    </row>
    <row r="254" spans="1:9" x14ac:dyDescent="0.25">
      <c r="A254" s="1">
        <v>49795</v>
      </c>
      <c r="B254" s="4">
        <v>32904.606950974361</v>
      </c>
      <c r="C254" s="5">
        <v>232328.90583651658</v>
      </c>
      <c r="D254" s="4">
        <f t="shared" si="6"/>
        <v>7829105.4922150252</v>
      </c>
      <c r="F254" s="1"/>
      <c r="G254" s="4"/>
      <c r="H254" s="5"/>
      <c r="I254" s="4"/>
    </row>
    <row r="255" spans="1:9" x14ac:dyDescent="0.25">
      <c r="A255" s="1">
        <v>49826</v>
      </c>
      <c r="B255" s="4">
        <v>31930.976953352892</v>
      </c>
      <c r="C255" s="5">
        <v>230896.30304664711</v>
      </c>
      <c r="D255" s="4">
        <f t="shared" si="6"/>
        <v>7598209.1891683778</v>
      </c>
      <c r="F255" s="1"/>
      <c r="G255" s="4"/>
      <c r="H255" s="5"/>
      <c r="I255" s="4"/>
    </row>
    <row r="256" spans="1:9" x14ac:dyDescent="0.25">
      <c r="A256" s="1">
        <v>49856</v>
      </c>
      <c r="B256" s="4">
        <v>30964.222791127919</v>
      </c>
      <c r="C256" s="5">
        <v>231863.05720887208</v>
      </c>
      <c r="D256" s="4">
        <f t="shared" si="6"/>
        <v>7366346.1319595054</v>
      </c>
      <c r="F256" s="1"/>
      <c r="G256" s="4"/>
      <c r="H256" s="5"/>
      <c r="I256" s="4"/>
    </row>
    <row r="257" spans="1:9" x14ac:dyDescent="0.25">
      <c r="A257" s="1">
        <v>49887</v>
      </c>
      <c r="B257" s="4">
        <v>29993.408796798121</v>
      </c>
      <c r="C257" s="5">
        <v>232833.87120320185</v>
      </c>
      <c r="D257" s="4">
        <f t="shared" si="6"/>
        <v>7133512.2607563036</v>
      </c>
      <c r="F257" s="1"/>
      <c r="G257" s="4"/>
      <c r="H257" s="5"/>
      <c r="I257" s="4"/>
    </row>
    <row r="258" spans="1:9" x14ac:dyDescent="0.25">
      <c r="A258" s="1">
        <v>49918</v>
      </c>
      <c r="B258" s="4">
        <v>29018.517871262506</v>
      </c>
      <c r="C258" s="5">
        <v>233808.76212873752</v>
      </c>
      <c r="D258" s="4">
        <f t="shared" si="6"/>
        <v>6899703.4986275658</v>
      </c>
      <c r="F258" s="1"/>
      <c r="G258" s="4"/>
      <c r="H258" s="5"/>
      <c r="I258" s="4"/>
    </row>
    <row r="259" spans="1:9" x14ac:dyDescent="0.25">
      <c r="A259" s="1">
        <v>49948</v>
      </c>
      <c r="B259" s="4">
        <v>28039.532843194906</v>
      </c>
      <c r="C259" s="5">
        <v>234787.7471568051</v>
      </c>
      <c r="D259" s="4">
        <f t="shared" si="6"/>
        <v>6664915.7514707604</v>
      </c>
      <c r="F259" s="1"/>
      <c r="G259" s="4"/>
      <c r="H259" s="5"/>
      <c r="I259" s="4"/>
    </row>
    <row r="260" spans="1:9" x14ac:dyDescent="0.25">
      <c r="A260" s="1">
        <v>49979</v>
      </c>
      <c r="B260" s="4">
        <v>27056.436468738073</v>
      </c>
      <c r="C260" s="5">
        <v>235770.8435312619</v>
      </c>
      <c r="D260" s="4">
        <f t="shared" si="6"/>
        <v>6429144.9079394983</v>
      </c>
      <c r="F260" s="1"/>
      <c r="G260" s="4"/>
      <c r="H260" s="5"/>
      <c r="I260" s="4"/>
    </row>
    <row r="261" spans="1:9" x14ac:dyDescent="0.25">
      <c r="A261" s="1">
        <v>50009</v>
      </c>
      <c r="B261" s="4">
        <v>26069.211431196425</v>
      </c>
      <c r="C261" s="5">
        <v>236758.06856880357</v>
      </c>
      <c r="D261" s="4">
        <f t="shared" si="6"/>
        <v>6192386.8393706949</v>
      </c>
      <c r="F261" s="1"/>
      <c r="G261" s="4"/>
      <c r="H261" s="5"/>
      <c r="I261" s="4"/>
    </row>
    <row r="262" spans="1:9" x14ac:dyDescent="0.25">
      <c r="A262" s="1">
        <v>50040</v>
      </c>
      <c r="B262" s="4">
        <v>25077.840340727518</v>
      </c>
      <c r="C262" s="5">
        <v>237749.4396592725</v>
      </c>
      <c r="D262" s="4">
        <f t="shared" si="6"/>
        <v>5954637.3997114226</v>
      </c>
      <c r="F262" s="1"/>
      <c r="G262" s="4"/>
      <c r="H262" s="5"/>
      <c r="I262" s="4"/>
    </row>
    <row r="263" spans="1:9" x14ac:dyDescent="0.25">
      <c r="A263" s="1">
        <v>50071</v>
      </c>
      <c r="B263" s="4">
        <v>24082.305734032183</v>
      </c>
      <c r="C263" s="5">
        <v>238744.97426596782</v>
      </c>
      <c r="D263" s="4">
        <f t="shared" si="6"/>
        <v>5715892.4254454551</v>
      </c>
      <c r="F263" s="1"/>
      <c r="G263" s="4"/>
      <c r="H263" s="5"/>
      <c r="I263" s="4"/>
    </row>
    <row r="264" spans="1:9" x14ac:dyDescent="0.25">
      <c r="A264" s="1">
        <v>50099</v>
      </c>
      <c r="B264" s="4">
        <v>23082.590074043372</v>
      </c>
      <c r="C264" s="5">
        <v>239744.68992595663</v>
      </c>
      <c r="D264" s="4">
        <f t="shared" si="6"/>
        <v>5476147.7355194986</v>
      </c>
      <c r="F264" s="1"/>
      <c r="G264" s="4"/>
      <c r="H264" s="5"/>
      <c r="I264" s="4"/>
    </row>
    <row r="265" spans="1:9" x14ac:dyDescent="0.25">
      <c r="A265" s="1">
        <v>50130</v>
      </c>
      <c r="B265" s="4">
        <v>22078.675749613678</v>
      </c>
      <c r="C265" s="5">
        <v>240748.60425038633</v>
      </c>
      <c r="D265" s="4">
        <f t="shared" si="6"/>
        <v>5235399.1312691122</v>
      </c>
      <c r="F265" s="1"/>
      <c r="G265" s="4"/>
      <c r="H265" s="5"/>
      <c r="I265" s="4"/>
    </row>
    <row r="266" spans="1:9" x14ac:dyDescent="0.25">
      <c r="A266" s="1">
        <v>50160</v>
      </c>
      <c r="B266" s="4">
        <v>21070.545075201499</v>
      </c>
      <c r="C266" s="5">
        <v>241756.73492479851</v>
      </c>
      <c r="D266" s="4">
        <f t="shared" si="6"/>
        <v>4993642.3963443134</v>
      </c>
      <c r="F266" s="1"/>
      <c r="G266" s="4"/>
      <c r="H266" s="5"/>
      <c r="I266" s="4"/>
    </row>
    <row r="267" spans="1:9" x14ac:dyDescent="0.25">
      <c r="A267" s="1">
        <v>50191</v>
      </c>
      <c r="B267" s="4">
        <v>20058.180290555916</v>
      </c>
      <c r="C267" s="5">
        <v>187048.65892167651</v>
      </c>
      <c r="D267" s="4">
        <f t="shared" si="6"/>
        <v>4806593.7374226367</v>
      </c>
      <c r="F267" s="1"/>
      <c r="G267" s="4"/>
      <c r="H267" s="5"/>
      <c r="I267" s="4"/>
    </row>
    <row r="268" spans="1:9" x14ac:dyDescent="0.25">
      <c r="A268" s="1">
        <v>50221</v>
      </c>
      <c r="B268" s="4">
        <v>19285.335502395952</v>
      </c>
      <c r="C268" s="5">
        <v>132471.48943401265</v>
      </c>
      <c r="D268" s="4">
        <f t="shared" si="6"/>
        <v>4674122.2479886245</v>
      </c>
      <c r="F268" s="1"/>
      <c r="G268" s="4"/>
      <c r="H268" s="5"/>
      <c r="I268" s="4"/>
    </row>
    <row r="269" spans="1:9" x14ac:dyDescent="0.25">
      <c r="A269" s="1">
        <v>50252</v>
      </c>
      <c r="B269" s="4">
        <v>18746.978950365534</v>
      </c>
      <c r="C269" s="5">
        <v>115784.42104963446</v>
      </c>
      <c r="D269" s="4">
        <f t="shared" si="6"/>
        <v>4558337.8269389905</v>
      </c>
      <c r="F269" s="1"/>
      <c r="G269" s="4"/>
      <c r="H269" s="5"/>
      <c r="I269" s="4"/>
    </row>
    <row r="270" spans="1:9" x14ac:dyDescent="0.25">
      <c r="A270" s="1">
        <v>50283</v>
      </c>
      <c r="B270" s="4">
        <v>18282.651356195202</v>
      </c>
      <c r="C270" s="5">
        <v>116248.74864380481</v>
      </c>
      <c r="D270" s="4">
        <f t="shared" si="6"/>
        <v>4442089.0782951862</v>
      </c>
      <c r="F270" s="1"/>
      <c r="G270" s="4"/>
      <c r="H270" s="5"/>
      <c r="I270" s="4"/>
    </row>
    <row r="271" spans="1:9" x14ac:dyDescent="0.25">
      <c r="A271" s="1">
        <v>50313</v>
      </c>
      <c r="B271" s="4">
        <v>17816.458537971015</v>
      </c>
      <c r="C271" s="5">
        <v>116714.941462029</v>
      </c>
      <c r="D271" s="4">
        <f t="shared" si="6"/>
        <v>4325374.1368331574</v>
      </c>
      <c r="F271" s="1"/>
      <c r="G271" s="4"/>
      <c r="H271" s="5"/>
      <c r="I271" s="4"/>
    </row>
    <row r="272" spans="1:9" x14ac:dyDescent="0.25">
      <c r="A272" s="1">
        <v>50344</v>
      </c>
      <c r="B272" s="4">
        <v>17348.392990315588</v>
      </c>
      <c r="C272" s="5">
        <v>117183.00700968441</v>
      </c>
      <c r="D272" s="4">
        <f t="shared" ref="D272:D306" si="8">D271-C272</f>
        <v>4208191.1298234733</v>
      </c>
      <c r="F272" s="1"/>
      <c r="G272" s="4"/>
      <c r="H272" s="5"/>
      <c r="I272" s="4"/>
    </row>
    <row r="273" spans="1:9" x14ac:dyDescent="0.25">
      <c r="A273" s="1">
        <v>50374</v>
      </c>
      <c r="B273" s="4">
        <v>16878.447177599846</v>
      </c>
      <c r="C273" s="5">
        <v>117652.95282240016</v>
      </c>
      <c r="D273" s="4">
        <f t="shared" si="8"/>
        <v>4090538.177001073</v>
      </c>
      <c r="F273" s="1"/>
      <c r="G273" s="4"/>
      <c r="H273" s="5"/>
      <c r="I273" s="4"/>
    </row>
    <row r="274" spans="1:9" x14ac:dyDescent="0.25">
      <c r="A274" s="1">
        <v>50405</v>
      </c>
      <c r="B274" s="4">
        <v>16406.613533820877</v>
      </c>
      <c r="C274" s="5">
        <v>118124.78646617912</v>
      </c>
      <c r="D274" s="4">
        <f t="shared" si="8"/>
        <v>3972413.3905348941</v>
      </c>
      <c r="F274" s="1"/>
      <c r="G274" s="4"/>
      <c r="H274" s="5"/>
      <c r="I274" s="4"/>
    </row>
    <row r="275" spans="1:9" x14ac:dyDescent="0.25">
      <c r="A275" s="1">
        <v>50436</v>
      </c>
      <c r="B275" s="4">
        <v>15932.884462479295</v>
      </c>
      <c r="C275" s="5">
        <v>118598.5155375207</v>
      </c>
      <c r="D275" s="4">
        <f t="shared" si="8"/>
        <v>3853814.8749973732</v>
      </c>
      <c r="F275" s="1"/>
      <c r="G275" s="4"/>
      <c r="H275" s="5"/>
      <c r="I275" s="4"/>
    </row>
    <row r="276" spans="1:9" x14ac:dyDescent="0.25">
      <c r="A276" s="1">
        <v>50464</v>
      </c>
      <c r="B276" s="4">
        <v>15457.252336456111</v>
      </c>
      <c r="C276" s="5">
        <v>119074.1476635439</v>
      </c>
      <c r="D276" s="4">
        <f t="shared" si="8"/>
        <v>3734740.7273338293</v>
      </c>
      <c r="F276" s="1"/>
      <c r="G276" s="4"/>
      <c r="H276" s="5"/>
      <c r="I276" s="4"/>
    </row>
    <row r="277" spans="1:9" x14ac:dyDescent="0.25">
      <c r="A277" s="1">
        <v>50495</v>
      </c>
      <c r="B277" s="4">
        <v>14979.709497889118</v>
      </c>
      <c r="C277" s="5">
        <v>119551.6905021109</v>
      </c>
      <c r="D277" s="4">
        <f t="shared" si="8"/>
        <v>3615189.0368317184</v>
      </c>
      <c r="F277" s="1"/>
      <c r="G277" s="4"/>
      <c r="H277" s="5"/>
      <c r="I277" s="4"/>
    </row>
    <row r="278" spans="1:9" x14ac:dyDescent="0.25">
      <c r="A278" s="1">
        <v>50525</v>
      </c>
      <c r="B278" s="4">
        <v>14500.248258048736</v>
      </c>
      <c r="C278" s="5">
        <v>120031.15174195125</v>
      </c>
      <c r="D278" s="4">
        <f t="shared" si="8"/>
        <v>3495157.8850897672</v>
      </c>
      <c r="F278" s="1"/>
      <c r="G278" s="4"/>
      <c r="H278" s="5"/>
      <c r="I278" s="4"/>
    </row>
    <row r="279" spans="1:9" x14ac:dyDescent="0.25">
      <c r="A279" s="1">
        <v>50556</v>
      </c>
      <c r="B279" s="4">
        <v>14018.860897213404</v>
      </c>
      <c r="C279" s="5">
        <v>120512.53910278661</v>
      </c>
      <c r="D279" s="4">
        <f t="shared" si="8"/>
        <v>3374645.3459869805</v>
      </c>
      <c r="F279" s="1"/>
      <c r="G279" s="4"/>
      <c r="H279" s="5"/>
      <c r="I279" s="4"/>
    </row>
    <row r="280" spans="1:9" x14ac:dyDescent="0.25">
      <c r="A280" s="1">
        <v>50586</v>
      </c>
      <c r="B280" s="4">
        <v>13535.539664544429</v>
      </c>
      <c r="C280" s="5">
        <v>120995.86033545557</v>
      </c>
      <c r="D280" s="4">
        <f t="shared" si="8"/>
        <v>3253649.4856515247</v>
      </c>
      <c r="F280" s="1"/>
      <c r="G280" s="4"/>
      <c r="H280" s="5"/>
      <c r="I280" s="4"/>
    </row>
    <row r="281" spans="1:9" x14ac:dyDescent="0.25">
      <c r="A281" s="1">
        <v>50617</v>
      </c>
      <c r="B281" s="4">
        <v>13050.276777960362</v>
      </c>
      <c r="C281" s="5">
        <v>121481.12322203963</v>
      </c>
      <c r="D281" s="4">
        <f t="shared" si="8"/>
        <v>3132168.3624294852</v>
      </c>
      <c r="F281" s="1"/>
      <c r="G281" s="4"/>
      <c r="H281" s="5"/>
      <c r="I281" s="4"/>
    </row>
    <row r="282" spans="1:9" x14ac:dyDescent="0.25">
      <c r="A282" s="1">
        <v>50648</v>
      </c>
      <c r="B282" s="4">
        <v>12563.064424010827</v>
      </c>
      <c r="C282" s="5">
        <v>121968.33557598917</v>
      </c>
      <c r="D282" s="4">
        <f t="shared" si="8"/>
        <v>3010200.0268534962</v>
      </c>
      <c r="F282" s="1"/>
      <c r="G282" s="4"/>
      <c r="H282" s="5"/>
      <c r="I282" s="4"/>
    </row>
    <row r="283" spans="1:9" x14ac:dyDescent="0.25">
      <c r="A283" s="1">
        <v>50678</v>
      </c>
      <c r="B283" s="4">
        <v>12073.894757749888</v>
      </c>
      <c r="C283" s="5">
        <v>122457.50524225012</v>
      </c>
      <c r="D283" s="4">
        <f t="shared" si="8"/>
        <v>2887742.5216112463</v>
      </c>
      <c r="F283" s="1"/>
      <c r="G283" s="4"/>
      <c r="H283" s="5"/>
      <c r="I283" s="4"/>
    </row>
    <row r="284" spans="1:9" x14ac:dyDescent="0.25">
      <c r="A284" s="1">
        <v>50709</v>
      </c>
      <c r="B284" s="4">
        <v>11582.75990260885</v>
      </c>
      <c r="C284" s="5">
        <v>122948.64009739115</v>
      </c>
      <c r="D284" s="4">
        <f t="shared" si="8"/>
        <v>2764793.881513855</v>
      </c>
      <c r="F284" s="1"/>
      <c r="G284" s="4"/>
      <c r="H284" s="5"/>
      <c r="I284" s="4"/>
    </row>
    <row r="285" spans="1:9" x14ac:dyDescent="0.25">
      <c r="A285" s="1">
        <v>50739</v>
      </c>
      <c r="B285" s="4">
        <v>11089.651950268593</v>
      </c>
      <c r="C285" s="5">
        <v>123441.74804973141</v>
      </c>
      <c r="D285" s="4">
        <f t="shared" si="8"/>
        <v>2641352.1334641236</v>
      </c>
      <c r="F285" s="1"/>
      <c r="G285" s="4"/>
      <c r="H285" s="5"/>
      <c r="I285" s="4"/>
    </row>
    <row r="286" spans="1:9" x14ac:dyDescent="0.25">
      <c r="A286" s="1">
        <v>50770</v>
      </c>
      <c r="B286" s="4">
        <v>10594.562960531366</v>
      </c>
      <c r="C286" s="5">
        <v>123936.83703946864</v>
      </c>
      <c r="D286" s="4">
        <f t="shared" si="8"/>
        <v>2517415.2964246548</v>
      </c>
      <c r="F286" s="1"/>
      <c r="G286" s="4"/>
      <c r="H286" s="5"/>
      <c r="I286" s="4"/>
    </row>
    <row r="287" spans="1:9" x14ac:dyDescent="0.25">
      <c r="A287" s="1">
        <v>50801</v>
      </c>
      <c r="B287" s="4">
        <v>10097.484961192053</v>
      </c>
      <c r="C287" s="5">
        <v>124433.91503880796</v>
      </c>
      <c r="D287" s="4">
        <f t="shared" si="8"/>
        <v>2392981.381385847</v>
      </c>
      <c r="F287" s="1"/>
      <c r="G287" s="4"/>
      <c r="H287" s="5"/>
      <c r="I287" s="4"/>
    </row>
    <row r="288" spans="1:9" x14ac:dyDescent="0.25">
      <c r="A288" s="1">
        <v>50829</v>
      </c>
      <c r="B288" s="4">
        <v>9598.4099479089564</v>
      </c>
      <c r="C288" s="5">
        <v>124932.99005209105</v>
      </c>
      <c r="D288" s="4">
        <f t="shared" si="8"/>
        <v>2268048.391333756</v>
      </c>
      <c r="F288" s="1"/>
      <c r="G288" s="4"/>
      <c r="H288" s="5"/>
      <c r="I288" s="4"/>
    </row>
    <row r="289" spans="1:9" x14ac:dyDescent="0.25">
      <c r="A289" s="1">
        <v>50860</v>
      </c>
      <c r="B289" s="4">
        <v>9097.3298840740008</v>
      </c>
      <c r="C289" s="5">
        <v>125434.07011592601</v>
      </c>
      <c r="D289" s="4">
        <f t="shared" si="8"/>
        <v>2142614.3212178298</v>
      </c>
      <c r="F289" s="1"/>
      <c r="G289" s="4"/>
      <c r="H289" s="5"/>
      <c r="I289" s="4"/>
    </row>
    <row r="290" spans="1:9" x14ac:dyDescent="0.25">
      <c r="A290" s="1">
        <v>50890</v>
      </c>
      <c r="B290" s="4">
        <v>8594.2367006824734</v>
      </c>
      <c r="C290" s="5">
        <v>125937.16329931752</v>
      </c>
      <c r="D290" s="4">
        <f t="shared" si="8"/>
        <v>2016677.1579185124</v>
      </c>
      <c r="F290" s="1"/>
      <c r="G290" s="4"/>
      <c r="H290" s="5"/>
      <c r="I290" s="4"/>
    </row>
    <row r="291" spans="1:9" x14ac:dyDescent="0.25">
      <c r="A291" s="1">
        <v>50921</v>
      </c>
      <c r="B291" s="4">
        <v>8089.1222962021884</v>
      </c>
      <c r="C291" s="5">
        <v>126442.27770379782</v>
      </c>
      <c r="D291" s="4">
        <f t="shared" si="8"/>
        <v>1890234.8802147144</v>
      </c>
      <c r="F291" s="1"/>
      <c r="G291" s="4"/>
      <c r="H291" s="5"/>
      <c r="I291" s="4"/>
    </row>
    <row r="292" spans="1:9" x14ac:dyDescent="0.25">
      <c r="A292" s="1">
        <v>50951</v>
      </c>
      <c r="B292" s="4">
        <v>7581.9785364421541</v>
      </c>
      <c r="C292" s="5">
        <v>126949.42146355785</v>
      </c>
      <c r="D292" s="4">
        <f t="shared" si="8"/>
        <v>1763285.4587511567</v>
      </c>
      <c r="F292" s="1"/>
      <c r="G292" s="4"/>
      <c r="H292" s="5"/>
      <c r="I292" s="4"/>
    </row>
    <row r="293" spans="1:9" x14ac:dyDescent="0.25">
      <c r="A293" s="1">
        <v>50982</v>
      </c>
      <c r="B293" s="4">
        <v>7072.7972544206859</v>
      </c>
      <c r="C293" s="5">
        <v>127458.60274557932</v>
      </c>
      <c r="D293" s="4">
        <f t="shared" si="8"/>
        <v>1635826.8560055774</v>
      </c>
      <c r="F293" s="1"/>
      <c r="G293" s="4"/>
      <c r="H293" s="5"/>
      <c r="I293" s="4"/>
    </row>
    <row r="294" spans="1:9" x14ac:dyDescent="0.25">
      <c r="A294" s="1">
        <v>51013</v>
      </c>
      <c r="B294" s="4">
        <v>6561.570250233005</v>
      </c>
      <c r="C294" s="5">
        <v>127969.829749767</v>
      </c>
      <c r="D294" s="4">
        <f t="shared" si="8"/>
        <v>1507857.0262558104</v>
      </c>
      <c r="F294" s="1"/>
      <c r="G294" s="4"/>
      <c r="H294" s="5"/>
      <c r="I294" s="4"/>
    </row>
    <row r="295" spans="1:9" x14ac:dyDescent="0.25">
      <c r="A295" s="1">
        <v>51043</v>
      </c>
      <c r="B295" s="4">
        <v>6048.2892909182883</v>
      </c>
      <c r="C295" s="5">
        <v>128483.11070908171</v>
      </c>
      <c r="D295" s="4">
        <f t="shared" si="8"/>
        <v>1379373.9155467288</v>
      </c>
      <c r="F295" s="1"/>
      <c r="G295" s="4"/>
      <c r="H295" s="5"/>
      <c r="I295" s="4"/>
    </row>
    <row r="296" spans="1:9" x14ac:dyDescent="0.25">
      <c r="A296" s="1">
        <v>51074</v>
      </c>
      <c r="B296" s="4">
        <v>5532.9461103261847</v>
      </c>
      <c r="C296" s="5">
        <v>128998.45388967381</v>
      </c>
      <c r="D296" s="4">
        <f t="shared" si="8"/>
        <v>1250375.461657055</v>
      </c>
      <c r="F296" s="1"/>
      <c r="G296" s="4"/>
      <c r="H296" s="5"/>
      <c r="I296" s="4"/>
    </row>
    <row r="297" spans="1:9" x14ac:dyDescent="0.25">
      <c r="A297" s="1">
        <v>51104</v>
      </c>
      <c r="B297" s="4">
        <v>5015.5324089827955</v>
      </c>
      <c r="C297" s="5">
        <v>129515.86759101722</v>
      </c>
      <c r="D297" s="4">
        <f t="shared" si="8"/>
        <v>1120859.5940660378</v>
      </c>
      <c r="F297" s="1"/>
      <c r="G297" s="4"/>
      <c r="H297" s="5"/>
      <c r="I297" s="4"/>
    </row>
    <row r="298" spans="1:9" x14ac:dyDescent="0.25">
      <c r="A298" s="1">
        <v>51135</v>
      </c>
      <c r="B298" s="4">
        <v>4496.0398539561047</v>
      </c>
      <c r="C298" s="5">
        <v>130035.36014604389</v>
      </c>
      <c r="D298" s="4">
        <f t="shared" si="8"/>
        <v>990824.23391999386</v>
      </c>
      <c r="F298" s="1"/>
      <c r="G298" s="4"/>
      <c r="H298" s="5"/>
      <c r="I298" s="4"/>
    </row>
    <row r="299" spans="1:9" x14ac:dyDescent="0.25">
      <c r="A299" s="1">
        <v>51166</v>
      </c>
      <c r="B299" s="4">
        <v>3974.4600787208747</v>
      </c>
      <c r="C299" s="5">
        <v>130556.93992127913</v>
      </c>
      <c r="D299" s="4">
        <f t="shared" si="8"/>
        <v>860267.29399871477</v>
      </c>
      <c r="F299" s="1"/>
      <c r="G299" s="4"/>
      <c r="H299" s="5"/>
      <c r="I299" s="4"/>
    </row>
    <row r="300" spans="1:9" x14ac:dyDescent="0.25">
      <c r="A300" s="1">
        <v>51195</v>
      </c>
      <c r="B300" s="4">
        <v>3450.7846830229855</v>
      </c>
      <c r="C300" s="5">
        <v>131080.61531697703</v>
      </c>
      <c r="D300" s="4">
        <f t="shared" si="8"/>
        <v>729186.67868173774</v>
      </c>
      <c r="F300" s="1"/>
      <c r="G300" s="4"/>
      <c r="H300" s="5"/>
      <c r="I300" s="4"/>
    </row>
    <row r="301" spans="1:9" x14ac:dyDescent="0.25">
      <c r="A301" s="1">
        <v>51226</v>
      </c>
      <c r="B301" s="4">
        <v>2925.0052327432322</v>
      </c>
      <c r="C301" s="5">
        <v>131606.39476725674</v>
      </c>
      <c r="D301" s="4">
        <f t="shared" si="8"/>
        <v>597580.28391448106</v>
      </c>
      <c r="F301" s="1"/>
      <c r="G301" s="4"/>
      <c r="H301" s="5"/>
      <c r="I301" s="4"/>
    </row>
    <row r="302" spans="1:9" x14ac:dyDescent="0.25">
      <c r="A302" s="1">
        <v>51256</v>
      </c>
      <c r="B302" s="4">
        <v>2397.1132597605688</v>
      </c>
      <c r="C302" s="5">
        <v>132134.28674023942</v>
      </c>
      <c r="D302" s="4">
        <f t="shared" si="8"/>
        <v>465445.99717424164</v>
      </c>
      <c r="F302" s="1"/>
      <c r="G302" s="4"/>
      <c r="H302" s="5"/>
      <c r="I302" s="4"/>
    </row>
    <row r="303" spans="1:9" x14ac:dyDescent="0.25">
      <c r="A303" s="1">
        <v>51287</v>
      </c>
      <c r="B303" s="4">
        <v>1867.1002618147979</v>
      </c>
      <c r="C303" s="5">
        <v>132664.29973818519</v>
      </c>
      <c r="D303" s="4">
        <f t="shared" si="8"/>
        <v>332781.69743605645</v>
      </c>
      <c r="F303" s="1"/>
      <c r="G303" s="4"/>
      <c r="H303" s="5"/>
      <c r="I303" s="4"/>
    </row>
    <row r="304" spans="1:9" x14ac:dyDescent="0.25">
      <c r="A304" s="1">
        <v>51317</v>
      </c>
      <c r="B304" s="4">
        <v>1334.9577023687089</v>
      </c>
      <c r="C304" s="5">
        <v>133196.44229763129</v>
      </c>
      <c r="D304" s="4">
        <f t="shared" si="8"/>
        <v>199585.25513842516</v>
      </c>
      <c r="F304" s="1"/>
      <c r="G304" s="4"/>
      <c r="H304" s="5"/>
      <c r="I304" s="4"/>
    </row>
    <row r="305" spans="1:9" x14ac:dyDescent="0.25">
      <c r="A305" s="1">
        <v>51348</v>
      </c>
      <c r="B305" s="4">
        <v>800.67701046965442</v>
      </c>
      <c r="C305" s="5">
        <v>133730.72298953036</v>
      </c>
      <c r="D305" s="4">
        <f t="shared" si="8"/>
        <v>65854.532148894796</v>
      </c>
      <c r="F305" s="1"/>
      <c r="G305" s="4"/>
      <c r="H305" s="5"/>
      <c r="I305" s="4"/>
    </row>
    <row r="306" spans="1:9" x14ac:dyDescent="0.25">
      <c r="A306" s="1">
        <v>51379</v>
      </c>
      <c r="B306" s="9">
        <v>264.24958061056782</v>
      </c>
      <c r="C306" s="10">
        <v>65854.53</v>
      </c>
      <c r="D306" s="4">
        <f t="shared" si="8"/>
        <v>2.1488947968464345E-3</v>
      </c>
      <c r="F306" s="1"/>
      <c r="G306" s="4"/>
      <c r="H306" s="5"/>
      <c r="I306" s="4"/>
    </row>
    <row r="307" spans="1:9" ht="15.75" thickBot="1" x14ac:dyDescent="0.3">
      <c r="A307" s="1"/>
      <c r="B307" s="11">
        <f>SUM(B15:B306)</f>
        <v>38983229.724377297</v>
      </c>
      <c r="C307" s="11">
        <f>SUM(C15:C306)</f>
        <v>58634282.397851132</v>
      </c>
      <c r="D307" s="4"/>
      <c r="F307" s="1"/>
      <c r="G307" s="4"/>
      <c r="H307" s="5"/>
      <c r="I307" s="4"/>
    </row>
    <row r="308" spans="1:9" ht="15.75" thickTop="1" x14ac:dyDescent="0.25">
      <c r="A308" s="1"/>
      <c r="B308" s="4"/>
      <c r="C308" s="5"/>
      <c r="D308" s="4"/>
      <c r="F308" s="1"/>
      <c r="G308" s="4"/>
      <c r="H308" s="5"/>
      <c r="I308" s="4"/>
    </row>
    <row r="309" spans="1:9" x14ac:dyDescent="0.25">
      <c r="A309" s="1"/>
      <c r="B309" s="4"/>
      <c r="C309" s="5"/>
      <c r="D309" s="4"/>
      <c r="F309" s="1"/>
      <c r="G309" s="4"/>
      <c r="H309" s="5"/>
      <c r="I309" s="4"/>
    </row>
    <row r="310" spans="1:9" x14ac:dyDescent="0.25">
      <c r="A310" s="1"/>
      <c r="B310" s="4"/>
      <c r="C310" s="5"/>
      <c r="D310" s="4"/>
      <c r="F310" s="1"/>
      <c r="G310" s="4"/>
      <c r="H310" s="5"/>
      <c r="I310" s="4"/>
    </row>
    <row r="311" spans="1:9" x14ac:dyDescent="0.25">
      <c r="A311" s="1"/>
      <c r="B311" s="4"/>
      <c r="C311" s="5"/>
      <c r="D311" s="4"/>
      <c r="F311" s="1"/>
      <c r="G311" s="4"/>
      <c r="H311" s="5"/>
      <c r="I311" s="4"/>
    </row>
    <row r="312" spans="1:9" x14ac:dyDescent="0.25">
      <c r="A312" s="1"/>
      <c r="B312" s="4"/>
      <c r="C312" s="5"/>
      <c r="D312" s="4"/>
      <c r="F312" s="1"/>
      <c r="G312" s="4"/>
      <c r="H312" s="5"/>
      <c r="I312" s="4"/>
    </row>
    <row r="313" spans="1:9" x14ac:dyDescent="0.25">
      <c r="A313" s="1"/>
      <c r="B313" s="4"/>
      <c r="C313" s="5"/>
      <c r="D313" s="4"/>
      <c r="F313" s="1"/>
      <c r="G313" s="4"/>
      <c r="H313" s="5"/>
      <c r="I313" s="4"/>
    </row>
    <row r="314" spans="1:9" x14ac:dyDescent="0.25">
      <c r="A314" s="1"/>
      <c r="B314" s="4"/>
      <c r="C314" s="5"/>
      <c r="D314" s="4"/>
      <c r="F314" s="1"/>
      <c r="G314" s="4"/>
      <c r="H314" s="5"/>
      <c r="I314" s="4"/>
    </row>
    <row r="315" spans="1:9" x14ac:dyDescent="0.25">
      <c r="A315" s="1"/>
      <c r="B315" s="4"/>
      <c r="C315" s="5"/>
      <c r="D315" s="4"/>
      <c r="F315" s="1"/>
      <c r="G315" s="4"/>
      <c r="H315" s="5"/>
      <c r="I315" s="4"/>
    </row>
    <row r="316" spans="1:9" x14ac:dyDescent="0.25">
      <c r="A316" s="1"/>
      <c r="B316" s="4"/>
      <c r="C316" s="5"/>
      <c r="D316" s="4"/>
      <c r="F316" s="1"/>
      <c r="G316" s="4"/>
      <c r="H316" s="5"/>
      <c r="I316" s="4"/>
    </row>
    <row r="317" spans="1:9" x14ac:dyDescent="0.25">
      <c r="A317" s="1"/>
      <c r="B317" s="4"/>
      <c r="C317" s="5"/>
      <c r="D317" s="4"/>
      <c r="F317" s="1"/>
      <c r="G317" s="4"/>
      <c r="H317" s="5"/>
      <c r="I317" s="4"/>
    </row>
    <row r="318" spans="1:9" x14ac:dyDescent="0.25">
      <c r="A318" s="1"/>
      <c r="B318" s="4"/>
      <c r="C318" s="5"/>
      <c r="D318" s="4"/>
      <c r="F318" s="1"/>
      <c r="G318" s="4"/>
      <c r="H318" s="5"/>
      <c r="I318" s="4"/>
    </row>
    <row r="319" spans="1:9" x14ac:dyDescent="0.25">
      <c r="A319" s="1"/>
      <c r="B319" s="4"/>
      <c r="C319" s="5"/>
      <c r="D319" s="4"/>
      <c r="F319" s="1"/>
      <c r="G319" s="4"/>
      <c r="H319" s="5"/>
      <c r="I319" s="4"/>
    </row>
    <row r="320" spans="1:9" x14ac:dyDescent="0.25">
      <c r="A320" s="1"/>
      <c r="B320" s="4"/>
      <c r="C320" s="5"/>
      <c r="D320" s="4"/>
      <c r="F320" s="1"/>
      <c r="G320" s="4"/>
      <c r="H320" s="5"/>
      <c r="I320" s="4"/>
    </row>
    <row r="321" spans="1:9" x14ac:dyDescent="0.25">
      <c r="A321" s="1"/>
      <c r="B321" s="4"/>
      <c r="C321" s="5"/>
      <c r="D321" s="4"/>
      <c r="F321" s="1"/>
      <c r="G321" s="4"/>
      <c r="H321" s="5"/>
      <c r="I321" s="4"/>
    </row>
    <row r="322" spans="1:9" x14ac:dyDescent="0.25">
      <c r="A322" s="1"/>
      <c r="B322" s="4"/>
      <c r="C322" s="5"/>
      <c r="D322" s="4"/>
      <c r="F322" s="1"/>
      <c r="G322" s="4"/>
      <c r="H322" s="5"/>
      <c r="I322" s="4"/>
    </row>
    <row r="323" spans="1:9" x14ac:dyDescent="0.25">
      <c r="A323" s="1"/>
      <c r="B323" s="4"/>
      <c r="C323" s="5"/>
      <c r="D323" s="4"/>
      <c r="F323" s="1"/>
      <c r="G323" s="4"/>
      <c r="H323" s="5"/>
      <c r="I323" s="4"/>
    </row>
    <row r="324" spans="1:9" x14ac:dyDescent="0.25">
      <c r="A324" s="1"/>
      <c r="B324" s="4"/>
      <c r="C324" s="5"/>
      <c r="D324" s="4"/>
      <c r="F324" s="1"/>
      <c r="G324" s="4"/>
      <c r="H324" s="5"/>
      <c r="I324" s="4"/>
    </row>
    <row r="325" spans="1:9" x14ac:dyDescent="0.25">
      <c r="A325" s="1"/>
      <c r="B325" s="4"/>
      <c r="C325" s="5"/>
      <c r="D325" s="4"/>
      <c r="F325" s="1"/>
      <c r="G325" s="4"/>
      <c r="H325" s="5"/>
      <c r="I325" s="4"/>
    </row>
    <row r="326" spans="1:9" x14ac:dyDescent="0.25">
      <c r="A326" s="1"/>
      <c r="B326" s="4"/>
      <c r="C326" s="5"/>
      <c r="D326" s="4"/>
      <c r="F326" s="1"/>
      <c r="G326" s="4"/>
      <c r="H326" s="5"/>
      <c r="I326" s="4"/>
    </row>
    <row r="327" spans="1:9" x14ac:dyDescent="0.25">
      <c r="A327" s="1"/>
      <c r="B327" s="4"/>
      <c r="C327" s="5"/>
      <c r="D327" s="4"/>
      <c r="F327" s="1"/>
      <c r="G327" s="4"/>
      <c r="H327" s="5"/>
      <c r="I327" s="4"/>
    </row>
    <row r="328" spans="1:9" x14ac:dyDescent="0.25">
      <c r="A328" s="1"/>
      <c r="B328" s="4"/>
      <c r="C328" s="5"/>
      <c r="D328" s="4"/>
      <c r="F328" s="1"/>
      <c r="G328" s="4"/>
      <c r="H328" s="5"/>
      <c r="I328" s="4"/>
    </row>
    <row r="329" spans="1:9" x14ac:dyDescent="0.25">
      <c r="A329" s="1"/>
      <c r="B329" s="4"/>
      <c r="C329" s="5"/>
      <c r="D329" s="4"/>
      <c r="F329" s="1"/>
      <c r="G329" s="4"/>
      <c r="H329" s="5"/>
      <c r="I329" s="4"/>
    </row>
    <row r="330" spans="1:9" x14ac:dyDescent="0.25">
      <c r="A330" s="1"/>
      <c r="B330" s="4"/>
      <c r="C330" s="5"/>
      <c r="D330" s="4"/>
      <c r="F330" s="1"/>
      <c r="G330" s="4"/>
      <c r="H330" s="5"/>
      <c r="I330" s="4"/>
    </row>
    <row r="331" spans="1:9" x14ac:dyDescent="0.25">
      <c r="A331" s="1"/>
      <c r="B331" s="4"/>
      <c r="C331" s="5"/>
      <c r="D331" s="4"/>
      <c r="F331" s="1"/>
      <c r="G331" s="4"/>
      <c r="H331" s="5"/>
      <c r="I331" s="4"/>
    </row>
    <row r="332" spans="1:9" x14ac:dyDescent="0.25">
      <c r="A332" s="1"/>
      <c r="B332" s="4"/>
      <c r="C332" s="5"/>
      <c r="D332" s="4"/>
      <c r="F332" s="1"/>
      <c r="G332" s="4"/>
      <c r="H332" s="5"/>
      <c r="I332" s="4"/>
    </row>
    <row r="333" spans="1:9" x14ac:dyDescent="0.25">
      <c r="A333" s="1"/>
      <c r="B333" s="4"/>
      <c r="C333" s="5"/>
      <c r="D333" s="4"/>
      <c r="F333" s="1"/>
      <c r="G333" s="4"/>
      <c r="H333" s="5"/>
      <c r="I333" s="4"/>
    </row>
    <row r="334" spans="1:9" x14ac:dyDescent="0.25">
      <c r="A334" s="1"/>
      <c r="B334" s="4"/>
      <c r="C334" s="5"/>
      <c r="D334" s="4"/>
      <c r="F334" s="1"/>
      <c r="G334" s="4"/>
      <c r="H334" s="5"/>
      <c r="I334" s="4"/>
    </row>
    <row r="335" spans="1:9" x14ac:dyDescent="0.25">
      <c r="A335" s="1"/>
      <c r="B335" s="4"/>
      <c r="C335" s="5"/>
      <c r="D335" s="4"/>
      <c r="F335" s="1"/>
      <c r="G335" s="4"/>
      <c r="H335" s="5"/>
      <c r="I335" s="4"/>
    </row>
    <row r="336" spans="1:9" x14ac:dyDescent="0.25">
      <c r="A336" s="1"/>
      <c r="B336" s="4"/>
      <c r="C336" s="5"/>
      <c r="D336" s="4"/>
      <c r="F336" s="1"/>
      <c r="G336" s="4"/>
      <c r="H336" s="5"/>
      <c r="I336" s="4"/>
    </row>
    <row r="337" spans="1:9" x14ac:dyDescent="0.25">
      <c r="A337" s="1"/>
      <c r="B337" s="4"/>
      <c r="C337" s="5"/>
      <c r="D337" s="4"/>
      <c r="F337" s="1"/>
      <c r="G337" s="4"/>
      <c r="H337" s="5"/>
      <c r="I337" s="4"/>
    </row>
    <row r="338" spans="1:9" x14ac:dyDescent="0.25">
      <c r="A338" s="1"/>
      <c r="B338" s="4"/>
      <c r="C338" s="5"/>
      <c r="D338" s="4"/>
      <c r="F338" s="1"/>
      <c r="G338" s="4"/>
      <c r="H338" s="5"/>
      <c r="I338" s="4"/>
    </row>
    <row r="339" spans="1:9" x14ac:dyDescent="0.25">
      <c r="A339" s="1"/>
      <c r="B339" s="4"/>
      <c r="C339" s="5"/>
      <c r="D339" s="4"/>
      <c r="F339" s="1"/>
      <c r="G339" s="4"/>
      <c r="H339" s="5"/>
      <c r="I339" s="4"/>
    </row>
    <row r="340" spans="1:9" x14ac:dyDescent="0.25">
      <c r="A340" s="1"/>
      <c r="B340" s="4"/>
      <c r="C340" s="5"/>
      <c r="D340" s="4"/>
      <c r="F340" s="1"/>
      <c r="G340" s="4"/>
      <c r="H340" s="5"/>
      <c r="I340" s="4"/>
    </row>
    <row r="341" spans="1:9" x14ac:dyDescent="0.25">
      <c r="A341" s="1"/>
      <c r="B341" s="4"/>
      <c r="C341" s="5"/>
      <c r="D341" s="4"/>
      <c r="F341" s="1"/>
      <c r="G341" s="4"/>
      <c r="H341" s="5"/>
      <c r="I341" s="4"/>
    </row>
    <row r="342" spans="1:9" x14ac:dyDescent="0.25">
      <c r="A342" s="1"/>
      <c r="B342" s="4"/>
      <c r="C342" s="5"/>
      <c r="D342" s="4"/>
      <c r="F342" s="1"/>
      <c r="G342" s="4"/>
      <c r="H342" s="5"/>
      <c r="I342" s="4"/>
    </row>
    <row r="343" spans="1:9" x14ac:dyDescent="0.25">
      <c r="A343" s="1"/>
      <c r="B343" s="4"/>
      <c r="C343" s="5"/>
      <c r="D343" s="4"/>
      <c r="F343" s="1"/>
      <c r="G343" s="4"/>
      <c r="H343" s="5"/>
      <c r="I343" s="4"/>
    </row>
    <row r="344" spans="1:9" x14ac:dyDescent="0.25">
      <c r="A344" s="1"/>
      <c r="B344" s="4"/>
      <c r="C344" s="5"/>
      <c r="D344" s="4"/>
      <c r="F344" s="1"/>
      <c r="G344" s="4"/>
      <c r="H344" s="5"/>
      <c r="I344" s="4"/>
    </row>
    <row r="345" spans="1:9" x14ac:dyDescent="0.25">
      <c r="A345" s="1"/>
      <c r="B345" s="4"/>
      <c r="C345" s="5"/>
      <c r="D345" s="4"/>
      <c r="F345" s="1"/>
      <c r="G345" s="4"/>
      <c r="H345" s="5"/>
      <c r="I345" s="4"/>
    </row>
    <row r="346" spans="1:9" x14ac:dyDescent="0.25">
      <c r="A346" s="1"/>
      <c r="B346" s="4"/>
      <c r="C346" s="5"/>
      <c r="D346" s="4"/>
      <c r="F346" s="1"/>
      <c r="G346" s="4"/>
      <c r="H346" s="5"/>
      <c r="I346" s="4"/>
    </row>
    <row r="347" spans="1:9" x14ac:dyDescent="0.25">
      <c r="A347" s="1"/>
      <c r="B347" s="4"/>
      <c r="C347" s="5"/>
      <c r="D347" s="4"/>
      <c r="F347" s="1"/>
      <c r="G347" s="4"/>
      <c r="H347" s="5"/>
      <c r="I347" s="4"/>
    </row>
    <row r="348" spans="1:9" x14ac:dyDescent="0.25">
      <c r="A348" s="1"/>
      <c r="B348" s="4"/>
      <c r="C348" s="5"/>
      <c r="D348" s="4"/>
      <c r="F348" s="1"/>
      <c r="G348" s="4"/>
      <c r="H348" s="5"/>
      <c r="I348" s="4"/>
    </row>
    <row r="349" spans="1:9" x14ac:dyDescent="0.25">
      <c r="A349" s="1"/>
      <c r="B349" s="4"/>
      <c r="C349" s="5"/>
      <c r="D349" s="4"/>
      <c r="F349" s="1"/>
      <c r="G349" s="4"/>
      <c r="H349" s="5"/>
      <c r="I349" s="4"/>
    </row>
    <row r="350" spans="1:9" x14ac:dyDescent="0.25">
      <c r="A350" s="1"/>
      <c r="B350" s="4"/>
      <c r="C350" s="5"/>
      <c r="D350" s="4"/>
      <c r="F350" s="1"/>
      <c r="G350" s="4"/>
      <c r="H350" s="5"/>
      <c r="I350" s="4"/>
    </row>
    <row r="351" spans="1:9" x14ac:dyDescent="0.25">
      <c r="A351" s="1"/>
      <c r="B351" s="4"/>
      <c r="C351" s="5"/>
      <c r="D351" s="4"/>
      <c r="F351" s="1"/>
      <c r="G351" s="4"/>
      <c r="H351" s="5"/>
      <c r="I351" s="4"/>
    </row>
    <row r="352" spans="1:9" x14ac:dyDescent="0.25">
      <c r="A352" s="1"/>
      <c r="B352" s="4"/>
      <c r="C352" s="5"/>
      <c r="D352" s="4"/>
      <c r="F352" s="1"/>
      <c r="G352" s="4"/>
      <c r="H352" s="5"/>
      <c r="I352" s="4"/>
    </row>
    <row r="353" spans="1:9" x14ac:dyDescent="0.25">
      <c r="A353" s="1"/>
      <c r="B353" s="4"/>
      <c r="C353" s="5"/>
      <c r="D353" s="4"/>
      <c r="F353" s="1"/>
      <c r="G353" s="4"/>
      <c r="H353" s="5"/>
      <c r="I353" s="4"/>
    </row>
    <row r="354" spans="1:9" x14ac:dyDescent="0.25">
      <c r="A354" s="1"/>
      <c r="B354" s="4"/>
      <c r="C354" s="5"/>
      <c r="D354" s="4"/>
      <c r="F354" s="1"/>
      <c r="G354" s="4"/>
      <c r="H354" s="5"/>
      <c r="I354" s="4"/>
    </row>
    <row r="355" spans="1:9" x14ac:dyDescent="0.25">
      <c r="A355" s="1"/>
      <c r="B355" s="4"/>
      <c r="C355" s="5"/>
      <c r="D355" s="4"/>
      <c r="F355" s="1"/>
      <c r="G355" s="4"/>
      <c r="H355" s="5"/>
      <c r="I355" s="4"/>
    </row>
    <row r="356" spans="1:9" x14ac:dyDescent="0.25">
      <c r="A356" s="1"/>
      <c r="B356" s="4"/>
      <c r="C356" s="5"/>
      <c r="D356" s="4"/>
      <c r="F356" s="1"/>
      <c r="G356" s="4"/>
      <c r="H356" s="5"/>
      <c r="I356" s="4"/>
    </row>
    <row r="357" spans="1:9" x14ac:dyDescent="0.25">
      <c r="A357" s="1"/>
      <c r="B357" s="4"/>
      <c r="C357" s="5"/>
      <c r="D357" s="4"/>
      <c r="F357" s="1"/>
      <c r="G357" s="4"/>
      <c r="H357" s="5"/>
      <c r="I357" s="4"/>
    </row>
    <row r="358" spans="1:9" x14ac:dyDescent="0.25">
      <c r="A358" s="1"/>
      <c r="B358" s="4"/>
      <c r="C358" s="5"/>
      <c r="D358" s="4"/>
      <c r="F358" s="1"/>
      <c r="G358" s="4"/>
      <c r="H358" s="5"/>
      <c r="I358" s="4"/>
    </row>
    <row r="359" spans="1:9" x14ac:dyDescent="0.25">
      <c r="A359" s="1"/>
      <c r="B359" s="4"/>
      <c r="C359" s="5"/>
      <c r="D359" s="4"/>
      <c r="F359" s="1"/>
      <c r="G359" s="4"/>
      <c r="H359" s="5"/>
      <c r="I359" s="4"/>
    </row>
    <row r="360" spans="1:9" x14ac:dyDescent="0.25">
      <c r="A360" s="1"/>
      <c r="B360" s="4"/>
      <c r="C360" s="5"/>
      <c r="D360" s="4"/>
      <c r="F360" s="1"/>
      <c r="G360" s="4"/>
      <c r="H360" s="5"/>
      <c r="I360" s="4"/>
    </row>
    <row r="361" spans="1:9" x14ac:dyDescent="0.25">
      <c r="A361" s="1"/>
      <c r="B361" s="4"/>
      <c r="C361" s="5"/>
      <c r="D361" s="4"/>
      <c r="F361" s="1"/>
      <c r="G361" s="4"/>
      <c r="H361" s="5"/>
      <c r="I361" s="4"/>
    </row>
    <row r="362" spans="1:9" x14ac:dyDescent="0.25">
      <c r="A362" s="1"/>
      <c r="B362" s="4"/>
      <c r="C362" s="5"/>
      <c r="D362" s="4"/>
      <c r="F362" s="1"/>
      <c r="G362" s="4"/>
      <c r="H362" s="5"/>
      <c r="I362" s="4"/>
    </row>
    <row r="363" spans="1:9" x14ac:dyDescent="0.25">
      <c r="A363" s="1"/>
      <c r="B363" s="4"/>
      <c r="C363" s="5"/>
      <c r="D363" s="4"/>
      <c r="F363" s="1"/>
      <c r="G363" s="4"/>
      <c r="H363" s="5"/>
      <c r="I363" s="4"/>
    </row>
    <row r="364" spans="1:9" x14ac:dyDescent="0.25">
      <c r="A364" s="1"/>
      <c r="B364" s="4"/>
      <c r="C364" s="5"/>
      <c r="D364" s="4"/>
      <c r="F364" s="1"/>
      <c r="G364" s="4"/>
      <c r="H364" s="5"/>
      <c r="I364" s="4"/>
    </row>
    <row r="365" spans="1:9" x14ac:dyDescent="0.25">
      <c r="A365" s="1"/>
      <c r="B365" s="4"/>
      <c r="C365" s="5"/>
      <c r="D365" s="4"/>
      <c r="F365" s="1"/>
      <c r="G365" s="4"/>
      <c r="H365" s="5"/>
      <c r="I365" s="4"/>
    </row>
    <row r="366" spans="1:9" x14ac:dyDescent="0.25">
      <c r="A366" s="1"/>
      <c r="B366" s="4"/>
      <c r="C366" s="5"/>
      <c r="D366" s="4"/>
      <c r="F366" s="1"/>
      <c r="G366" s="4"/>
      <c r="H366" s="5"/>
      <c r="I366" s="4"/>
    </row>
    <row r="367" spans="1:9" x14ac:dyDescent="0.25">
      <c r="A367" s="1"/>
      <c r="B367" s="4"/>
      <c r="C367" s="5"/>
      <c r="D367" s="4"/>
      <c r="F367" s="1"/>
      <c r="G367" s="4"/>
      <c r="H367" s="5"/>
      <c r="I367" s="4"/>
    </row>
    <row r="368" spans="1:9" x14ac:dyDescent="0.25">
      <c r="A368" s="1"/>
      <c r="B368" s="4"/>
      <c r="C368" s="5"/>
      <c r="D368" s="4"/>
      <c r="F368" s="1"/>
      <c r="G368" s="4"/>
      <c r="H368" s="5"/>
      <c r="I368" s="4"/>
    </row>
    <row r="369" spans="1:9" x14ac:dyDescent="0.25">
      <c r="A369" s="1"/>
      <c r="B369" s="4"/>
      <c r="C369" s="5"/>
      <c r="D369" s="4"/>
      <c r="F369" s="1"/>
      <c r="G369" s="4"/>
      <c r="H369" s="5"/>
      <c r="I369" s="4"/>
    </row>
    <row r="370" spans="1:9" x14ac:dyDescent="0.25">
      <c r="A370" s="1"/>
      <c r="B370" s="4"/>
      <c r="C370" s="5"/>
      <c r="D370" s="4"/>
      <c r="F370" s="1"/>
      <c r="G370" s="4"/>
      <c r="H370" s="5"/>
      <c r="I370" s="4"/>
    </row>
    <row r="371" spans="1:9" x14ac:dyDescent="0.25">
      <c r="A371" s="1"/>
      <c r="B371" s="4"/>
      <c r="C371" s="5"/>
      <c r="D371" s="4"/>
      <c r="F371" s="1"/>
      <c r="G371" s="4"/>
      <c r="H371" s="5"/>
      <c r="I371" s="4"/>
    </row>
    <row r="372" spans="1:9" x14ac:dyDescent="0.25">
      <c r="A372" s="1"/>
      <c r="B372" s="4"/>
      <c r="C372" s="5"/>
      <c r="D372" s="4"/>
      <c r="F372" s="1"/>
      <c r="G372" s="4"/>
      <c r="H372" s="5"/>
      <c r="I372" s="4"/>
    </row>
    <row r="373" spans="1:9" x14ac:dyDescent="0.25">
      <c r="A373" s="1"/>
      <c r="B373" s="4"/>
      <c r="C373" s="5"/>
      <c r="D373" s="4"/>
      <c r="F373" s="1"/>
      <c r="G373" s="4"/>
      <c r="H373" s="5"/>
      <c r="I373" s="4"/>
    </row>
  </sheetData>
  <pageMargins left="0.7" right="0.7" top="0.75" bottom="0.75" header="0.3" footer="0.3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CoBank ACB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CoBank ACB</dc:creator>
  <cp:lastModifiedBy>Jeff C. Greer</cp:lastModifiedBy>
  <cp:lastPrinted>2016-02-29T17:36:22Z</cp:lastPrinted>
  <dcterms:created xsi:type="dcterms:W3CDTF">2015-01-10T00:52:27Z</dcterms:created>
  <dcterms:modified xsi:type="dcterms:W3CDTF">2016-03-07T17:47:10Z</dcterms:modified>
</cp:coreProperties>
</file>