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<sst xmlns="http://schemas.openxmlformats.org/spreadsheetml/2006/main" count="343" uniqueCount="107">
  <si>
    <t>DELIVERED PRICE COMPARISON  (MAY 15 - OCT 15)</t>
  </si>
  <si>
    <t>Plant Operator Name</t>
  </si>
  <si>
    <t>Reported Source Name</t>
  </si>
  <si>
    <t>Quantity (000s tons)</t>
  </si>
  <si>
    <t>Btu/lb</t>
  </si>
  <si>
    <t>lbsSO2/mmBtu</t>
  </si>
  <si>
    <t>Ash %</t>
  </si>
  <si>
    <t>Delivered Fuel Price Cents/mmBtu</t>
  </si>
  <si>
    <t>AmerenEnergy Resources Generating Co</t>
  </si>
  <si>
    <t>PEABODY COAL SALES</t>
  </si>
  <si>
    <t>ARCH</t>
  </si>
  <si>
    <t>Appalachian Power Co</t>
  </si>
  <si>
    <t>RESOURCE FUELS</t>
  </si>
  <si>
    <t>PEABODY COAL TRADE</t>
  </si>
  <si>
    <t>PATRIOT COAL SALES</t>
  </si>
  <si>
    <t>MERCURIA ENERGY TRADING INC</t>
  </si>
  <si>
    <t>MAPLE COAL CO</t>
  </si>
  <si>
    <t>KOCH</t>
  </si>
  <si>
    <t>EDF TRADING</t>
  </si>
  <si>
    <t>CONSOLIDATION COAL CO</t>
  </si>
  <si>
    <t>AMERICAN ENERGY</t>
  </si>
  <si>
    <t>ALPHA COAL</t>
  </si>
  <si>
    <t>Dayton Power &amp; Light Co (The)</t>
  </si>
  <si>
    <t>WILLIAMSON ENERGY</t>
  </si>
  <si>
    <t>WHITE OAK RESOURCES LLC</t>
  </si>
  <si>
    <t>VITOL</t>
  </si>
  <si>
    <t>FORESIGHT COAL SALES</t>
  </si>
  <si>
    <t>AMERICAN COAL</t>
  </si>
  <si>
    <t>ALLIANCE COAL</t>
  </si>
  <si>
    <t>Duke Energy Indiana</t>
  </si>
  <si>
    <t>SUNRISE COAL SALES</t>
  </si>
  <si>
    <t>SOLAR SOURCES</t>
  </si>
  <si>
    <t>MODELED - SOLAR SOURCES</t>
  </si>
  <si>
    <t>FOSSIL COALLLC</t>
  </si>
  <si>
    <t>DUKE ENERGY TRANSFER TERMINAL</t>
  </si>
  <si>
    <t>BLACK BEAUTY</t>
  </si>
  <si>
    <t>Duke Energy Kentucky</t>
  </si>
  <si>
    <t>TRAFIGURA</t>
  </si>
  <si>
    <t>RIVER VIEW COAL</t>
  </si>
  <si>
    <t>NOBLE AMERICAS GAS &amp; POWER</t>
  </si>
  <si>
    <t>ARMSTRONG COAL</t>
  </si>
  <si>
    <t>East Kentucky Power Coop</t>
  </si>
  <si>
    <t>WHITE COUNTY COAL</t>
  </si>
  <si>
    <t>RIVER TRADING</t>
  </si>
  <si>
    <t>OXFORD MINING CO</t>
  </si>
  <si>
    <t>MR COAL MARKETING</t>
  </si>
  <si>
    <t>JAMIESON CONSTRUCTION CO</t>
  </si>
  <si>
    <t>BOWIE</t>
  </si>
  <si>
    <t>BLACKHAWK MINING LLC</t>
  </si>
  <si>
    <t>B &amp; W RESOURCES</t>
  </si>
  <si>
    <t>B &amp; N COAL</t>
  </si>
  <si>
    <t>Electric Energy Inc</t>
  </si>
  <si>
    <t>NORTH ANTELOPE</t>
  </si>
  <si>
    <t>BLACK THUNDER WEST</t>
  </si>
  <si>
    <t>BLACK THUNDER ARCH</t>
  </si>
  <si>
    <t>BELLAYRE</t>
  </si>
  <si>
    <t>ANTELOPE</t>
  </si>
  <si>
    <t>Hoosier Energy Rural Electric Coop Inc</t>
  </si>
  <si>
    <t>Illinois Power Generating Co</t>
  </si>
  <si>
    <t>Indiana Kentucky Electric Corp</t>
  </si>
  <si>
    <t>WESTERN KENTUCKY MINERALS</t>
  </si>
  <si>
    <t>KNIGHTHAWK</t>
  </si>
  <si>
    <t>Indiana Michigan Power Co</t>
  </si>
  <si>
    <t>PEERLESS MINERALS LLC</t>
  </si>
  <si>
    <t>NOBLE ENERGY MARKETING</t>
  </si>
  <si>
    <t>Indianapolis Power &amp; Light</t>
  </si>
  <si>
    <t>TRIAD</t>
  </si>
  <si>
    <t>COALSALES LLC</t>
  </si>
  <si>
    <t>COAL SALES</t>
  </si>
  <si>
    <t>ALLIANCE</t>
  </si>
  <si>
    <t>Kentucky Power Co</t>
  </si>
  <si>
    <t>SABBATICAL INC</t>
  </si>
  <si>
    <t>PRODUCERS COAL INC</t>
  </si>
  <si>
    <t>KOLMAR AMERICAS INC</t>
  </si>
  <si>
    <t>EMBER ENERGY</t>
  </si>
  <si>
    <t>BEECH FORK PROCESSING</t>
  </si>
  <si>
    <t>Kentucky Utilities Co</t>
  </si>
  <si>
    <t>THOROUGHFARE MINING LLC</t>
  </si>
  <si>
    <t>RHINO ENERGY</t>
  </si>
  <si>
    <t>ARMSTRONG COAL CO</t>
  </si>
  <si>
    <t>ARCH COAL SALES</t>
  </si>
  <si>
    <t>Louisville Gas &amp; Electric Co</t>
  </si>
  <si>
    <t>Monongahela Power Co</t>
  </si>
  <si>
    <t>TUNNEL RIDGE LLC</t>
  </si>
  <si>
    <t>MEPCO OPERATIONS</t>
  </si>
  <si>
    <t>FIRSTENERGY</t>
  </si>
  <si>
    <t>CONSOL</t>
  </si>
  <si>
    <t>Northern Indiana Public Service Co</t>
  </si>
  <si>
    <t>OAKTOWN FUELS MINELLC</t>
  </si>
  <si>
    <t>Ohio Valley Electric Corp</t>
  </si>
  <si>
    <t>Owensboro Municipal Utilities</t>
  </si>
  <si>
    <t>YAGER MATERIALS</t>
  </si>
  <si>
    <t>WEST KY MINERALS</t>
  </si>
  <si>
    <t>ROCKPORT RIVER TERMINAL</t>
  </si>
  <si>
    <t>KENAMERICA RESOURCES</t>
  </si>
  <si>
    <t>KEN AMERICAN</t>
  </si>
  <si>
    <t>Southern Indiana Gas &amp; Electric Co</t>
  </si>
  <si>
    <t>Tennessee Valley Authority</t>
  </si>
  <si>
    <t>SOUTHERN COAL SALES CORP</t>
  </si>
  <si>
    <t>PEVLER</t>
  </si>
  <si>
    <t>MR COAL MARKETING &amp; TRADINGLLC</t>
  </si>
  <si>
    <t>KOPPER GLO</t>
  </si>
  <si>
    <t>BLUE DIAMOND MINING LLC</t>
  </si>
  <si>
    <t>ALLIANCE  COAL</t>
  </si>
  <si>
    <t xml:space="preserve">Louisville Gas and Electric Company </t>
  </si>
  <si>
    <t xml:space="preserve">Data Supporting Response to Post Hearing   </t>
  </si>
  <si>
    <t xml:space="preserve">Data Request Question No. 1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</si>
</sst>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4" fillId="0" borderId="11" xfId="42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42" applyFont="1" applyBorder="1" applyAlignment="1">
      <alignment/>
    </xf>
    <xf numFmtId="43" fontId="4" fillId="0" borderId="13" xfId="42" applyFont="1" applyBorder="1" applyAlignment="1">
      <alignment/>
    </xf>
    <xf numFmtId="0" fontId="0" fillId="33" borderId="0" xfId="0" applyFill="1" applyAlignment="1">
      <alignment/>
    </xf>
    <xf numFmtId="164" fontId="0" fillId="33" borderId="0" xfId="42" applyNumberFormat="1" applyFont="1" applyFill="1" applyAlignment="1">
      <alignment/>
    </xf>
    <xf numFmtId="1" fontId="0" fillId="33" borderId="0" xfId="42" applyNumberFormat="1" applyFont="1" applyFill="1" applyAlignment="1">
      <alignment/>
    </xf>
    <xf numFmtId="43" fontId="0" fillId="33" borderId="0" xfId="42" applyFont="1" applyFill="1" applyAlignment="1">
      <alignment/>
    </xf>
    <xf numFmtId="164" fontId="4" fillId="33" borderId="11" xfId="42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43" fontId="4" fillId="33" borderId="12" xfId="42" applyFont="1" applyFill="1" applyBorder="1" applyAlignment="1">
      <alignment/>
    </xf>
    <xf numFmtId="43" fontId="4" fillId="33" borderId="13" xfId="42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0" borderId="0" xfId="42" applyNumberFormat="1" applyFont="1" applyAlignment="1">
      <alignment/>
    </xf>
    <xf numFmtId="1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0" fontId="0" fillId="0" borderId="0" xfId="0" applyFill="1" applyAlignment="1">
      <alignment/>
    </xf>
    <xf numFmtId="164" fontId="3" fillId="0" borderId="0" xfId="42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43" fontId="4" fillId="0" borderId="12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1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2" fontId="2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0.140625" style="0" customWidth="1"/>
    <col min="2" max="2" width="37.00390625" style="0" customWidth="1"/>
    <col min="3" max="7" width="15.7109375" style="0" customWidth="1"/>
  </cols>
  <sheetData>
    <row r="1" ht="14.25">
      <c r="A1" t="s">
        <v>104</v>
      </c>
    </row>
    <row r="2" ht="14.25">
      <c r="A2" t="s">
        <v>105</v>
      </c>
    </row>
    <row r="3" ht="14.25">
      <c r="A3" t="s">
        <v>106</v>
      </c>
    </row>
    <row r="5" spans="1:7" ht="15">
      <c r="A5" s="32" t="s">
        <v>0</v>
      </c>
      <c r="B5" s="32"/>
      <c r="C5" s="32"/>
      <c r="D5" s="32"/>
      <c r="E5" s="32"/>
      <c r="F5" s="32"/>
      <c r="G5" s="32"/>
    </row>
    <row r="6" ht="14.25">
      <c r="C6" s="1"/>
    </row>
    <row r="7" ht="15" thickBot="1">
      <c r="C7" s="1"/>
    </row>
    <row r="8" spans="1:7" ht="40.5" thickBot="1">
      <c r="A8" s="2" t="s">
        <v>1</v>
      </c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ht="14.25">
      <c r="A9" t="s">
        <v>8</v>
      </c>
      <c r="B9" t="s">
        <v>9</v>
      </c>
      <c r="C9" s="1">
        <v>818.253</v>
      </c>
      <c r="D9" s="4">
        <v>8800</v>
      </c>
      <c r="E9" s="5">
        <v>0.441355</v>
      </c>
      <c r="F9" s="5">
        <v>4.52</v>
      </c>
      <c r="G9" s="5">
        <v>192.27</v>
      </c>
    </row>
    <row r="10" spans="1:7" ht="15" thickBot="1">
      <c r="A10" t="s">
        <v>8</v>
      </c>
      <c r="B10" t="s">
        <v>10</v>
      </c>
      <c r="C10" s="1">
        <v>847.702</v>
      </c>
      <c r="D10" s="4">
        <v>8808</v>
      </c>
      <c r="E10" s="5">
        <v>0.538923</v>
      </c>
      <c r="F10" s="5">
        <v>5.04</v>
      </c>
      <c r="G10" s="5">
        <v>186.93</v>
      </c>
    </row>
    <row r="11" spans="3:7" ht="15" thickBot="1">
      <c r="C11" s="6">
        <f>SUM(C9:C10)</f>
        <v>1665.955</v>
      </c>
      <c r="D11" s="7">
        <v>8804</v>
      </c>
      <c r="E11" s="8">
        <v>0.491001</v>
      </c>
      <c r="F11" s="8">
        <v>4.79</v>
      </c>
      <c r="G11" s="9">
        <v>189.55</v>
      </c>
    </row>
    <row r="12" spans="3:7" ht="14.25">
      <c r="C12" s="1"/>
      <c r="D12" s="4"/>
      <c r="E12" s="5"/>
      <c r="F12" s="5"/>
      <c r="G12" s="5"/>
    </row>
    <row r="13" spans="1:7" ht="14.25">
      <c r="A13" s="10" t="s">
        <v>11</v>
      </c>
      <c r="B13" s="10" t="s">
        <v>12</v>
      </c>
      <c r="C13" s="11">
        <v>142.089</v>
      </c>
      <c r="D13" s="12">
        <v>12492</v>
      </c>
      <c r="E13" s="13">
        <v>4.795209</v>
      </c>
      <c r="F13" s="13">
        <v>9.64</v>
      </c>
      <c r="G13" s="13">
        <v>210.84</v>
      </c>
    </row>
    <row r="14" spans="1:7" ht="14.25">
      <c r="A14" s="10" t="s">
        <v>11</v>
      </c>
      <c r="B14" s="10" t="s">
        <v>13</v>
      </c>
      <c r="C14" s="11">
        <v>201.598</v>
      </c>
      <c r="D14" s="12">
        <v>12298</v>
      </c>
      <c r="E14" s="13">
        <v>1.133212</v>
      </c>
      <c r="F14" s="13">
        <v>12.85</v>
      </c>
      <c r="G14" s="13">
        <v>229.63</v>
      </c>
    </row>
    <row r="15" spans="1:7" ht="14.25">
      <c r="A15" s="10" t="s">
        <v>11</v>
      </c>
      <c r="B15" s="10" t="s">
        <v>14</v>
      </c>
      <c r="C15" s="11">
        <v>521.778</v>
      </c>
      <c r="D15" s="12">
        <v>11985</v>
      </c>
      <c r="E15" s="13">
        <v>1.387103</v>
      </c>
      <c r="F15" s="13">
        <v>12.13</v>
      </c>
      <c r="G15" s="13">
        <v>249.7</v>
      </c>
    </row>
    <row r="16" spans="1:7" ht="14.25">
      <c r="A16" s="10" t="s">
        <v>11</v>
      </c>
      <c r="B16" s="10" t="s">
        <v>15</v>
      </c>
      <c r="C16" s="11">
        <v>65.256</v>
      </c>
      <c r="D16" s="12">
        <v>12198</v>
      </c>
      <c r="E16" s="13">
        <v>1.262571</v>
      </c>
      <c r="F16" s="13">
        <v>11.4</v>
      </c>
      <c r="G16" s="13">
        <v>198.72</v>
      </c>
    </row>
    <row r="17" spans="1:7" ht="14.25">
      <c r="A17" s="10" t="s">
        <v>11</v>
      </c>
      <c r="B17" s="10" t="s">
        <v>16</v>
      </c>
      <c r="C17" s="11">
        <v>117.349</v>
      </c>
      <c r="D17" s="12">
        <v>12177</v>
      </c>
      <c r="E17" s="13">
        <v>1.372959</v>
      </c>
      <c r="F17" s="13">
        <v>12.75</v>
      </c>
      <c r="G17" s="13">
        <v>274.16</v>
      </c>
    </row>
    <row r="18" spans="1:7" ht="14.25">
      <c r="A18" s="10" t="s">
        <v>11</v>
      </c>
      <c r="B18" s="10" t="s">
        <v>17</v>
      </c>
      <c r="C18" s="11">
        <v>39.108</v>
      </c>
      <c r="D18" s="12">
        <v>12022</v>
      </c>
      <c r="E18" s="13">
        <v>1.594142</v>
      </c>
      <c r="F18" s="13">
        <v>10.08</v>
      </c>
      <c r="G18" s="13">
        <v>286.08</v>
      </c>
    </row>
    <row r="19" spans="1:7" ht="14.25">
      <c r="A19" s="10" t="s">
        <v>11</v>
      </c>
      <c r="B19" s="10" t="s">
        <v>18</v>
      </c>
      <c r="C19" s="11">
        <v>37.496</v>
      </c>
      <c r="D19" s="12">
        <v>12045</v>
      </c>
      <c r="E19" s="13">
        <v>1.564642</v>
      </c>
      <c r="F19" s="13">
        <v>12.58</v>
      </c>
      <c r="G19" s="13">
        <v>274.37</v>
      </c>
    </row>
    <row r="20" spans="1:7" ht="14.25">
      <c r="A20" s="10" t="s">
        <v>11</v>
      </c>
      <c r="B20" s="10" t="s">
        <v>19</v>
      </c>
      <c r="C20" s="11">
        <v>867.828</v>
      </c>
      <c r="D20" s="12">
        <v>12675</v>
      </c>
      <c r="E20" s="13">
        <v>6.031906</v>
      </c>
      <c r="F20" s="13">
        <v>9.46</v>
      </c>
      <c r="G20" s="13">
        <v>227.76</v>
      </c>
    </row>
    <row r="21" spans="1:7" ht="14.25">
      <c r="A21" s="10" t="s">
        <v>11</v>
      </c>
      <c r="B21" s="10" t="s">
        <v>20</v>
      </c>
      <c r="C21" s="11">
        <v>1792.805</v>
      </c>
      <c r="D21" s="12">
        <v>12515</v>
      </c>
      <c r="E21" s="13">
        <v>6.512997</v>
      </c>
      <c r="F21" s="13">
        <v>9.52</v>
      </c>
      <c r="G21" s="13">
        <v>191.48</v>
      </c>
    </row>
    <row r="22" spans="1:7" ht="15" thickBot="1">
      <c r="A22" s="10" t="s">
        <v>11</v>
      </c>
      <c r="B22" s="10" t="s">
        <v>21</v>
      </c>
      <c r="C22" s="11">
        <v>890.693</v>
      </c>
      <c r="D22" s="12">
        <v>12317</v>
      </c>
      <c r="E22" s="13">
        <v>1.958479</v>
      </c>
      <c r="F22" s="13">
        <v>11.22</v>
      </c>
      <c r="G22" s="13">
        <v>237.64</v>
      </c>
    </row>
    <row r="23" spans="1:7" ht="15" thickBot="1">
      <c r="A23" s="10"/>
      <c r="B23" s="10"/>
      <c r="C23" s="14">
        <f>SUM(C13:C22)</f>
        <v>4676</v>
      </c>
      <c r="D23" s="15">
        <v>12417</v>
      </c>
      <c r="E23" s="16">
        <v>4.416953</v>
      </c>
      <c r="F23" s="16">
        <v>10.41</v>
      </c>
      <c r="G23" s="17">
        <v>219.11</v>
      </c>
    </row>
    <row r="24" spans="3:7" ht="14.25">
      <c r="C24" s="1"/>
      <c r="D24" s="4"/>
      <c r="E24" s="5"/>
      <c r="F24" s="5"/>
      <c r="G24" s="5"/>
    </row>
    <row r="25" spans="1:7" ht="14.25">
      <c r="A25" t="s">
        <v>22</v>
      </c>
      <c r="B25" t="s">
        <v>23</v>
      </c>
      <c r="C25" s="1">
        <v>903.117</v>
      </c>
      <c r="D25" s="4">
        <v>11502</v>
      </c>
      <c r="E25" s="5">
        <v>5.118032</v>
      </c>
      <c r="F25" s="5">
        <v>8.13</v>
      </c>
      <c r="G25" s="5">
        <v>222.96</v>
      </c>
    </row>
    <row r="26" spans="1:7" ht="14.25">
      <c r="A26" t="s">
        <v>22</v>
      </c>
      <c r="B26" t="s">
        <v>24</v>
      </c>
      <c r="C26" s="1">
        <v>13.922</v>
      </c>
      <c r="D26" s="4">
        <v>11757</v>
      </c>
      <c r="E26" s="5">
        <v>4.116846</v>
      </c>
      <c r="F26" s="5">
        <v>8.08</v>
      </c>
      <c r="G26" s="5">
        <v>203.68</v>
      </c>
    </row>
    <row r="27" spans="1:7" ht="14.25">
      <c r="A27" t="s">
        <v>22</v>
      </c>
      <c r="B27" t="s">
        <v>25</v>
      </c>
      <c r="C27" s="1">
        <v>315.319</v>
      </c>
      <c r="D27" s="4">
        <v>11705</v>
      </c>
      <c r="E27" s="5">
        <v>4.105301</v>
      </c>
      <c r="F27" s="5">
        <v>8.43</v>
      </c>
      <c r="G27" s="5">
        <v>201.97</v>
      </c>
    </row>
    <row r="28" spans="1:7" ht="14.25">
      <c r="A28" t="s">
        <v>22</v>
      </c>
      <c r="B28" t="s">
        <v>17</v>
      </c>
      <c r="C28" s="1">
        <v>23.052</v>
      </c>
      <c r="D28" s="4">
        <v>11518</v>
      </c>
      <c r="E28" s="5">
        <v>1.773099</v>
      </c>
      <c r="F28" s="5">
        <v>14.43</v>
      </c>
      <c r="G28" s="5">
        <v>175.9</v>
      </c>
    </row>
    <row r="29" spans="1:7" ht="14.25">
      <c r="A29" t="s">
        <v>22</v>
      </c>
      <c r="B29" t="s">
        <v>26</v>
      </c>
      <c r="C29" s="1">
        <v>529.018</v>
      </c>
      <c r="D29" s="4">
        <v>11518</v>
      </c>
      <c r="E29" s="5">
        <v>5.123153</v>
      </c>
      <c r="F29" s="5">
        <v>8.12</v>
      </c>
      <c r="G29" s="5">
        <v>213.68</v>
      </c>
    </row>
    <row r="30" spans="1:7" ht="14.25">
      <c r="A30" t="s">
        <v>22</v>
      </c>
      <c r="B30" t="s">
        <v>27</v>
      </c>
      <c r="C30" s="1">
        <v>540.143</v>
      </c>
      <c r="D30" s="4">
        <v>11883</v>
      </c>
      <c r="E30" s="5">
        <v>4.079092</v>
      </c>
      <c r="F30" s="5">
        <v>8.82</v>
      </c>
      <c r="G30" s="5">
        <v>223.45</v>
      </c>
    </row>
    <row r="31" spans="1:7" ht="14.25">
      <c r="A31" t="s">
        <v>22</v>
      </c>
      <c r="B31" t="s">
        <v>21</v>
      </c>
      <c r="C31" s="1">
        <v>299.487</v>
      </c>
      <c r="D31" s="4">
        <v>12965</v>
      </c>
      <c r="E31" s="5">
        <v>4.221784</v>
      </c>
      <c r="F31" s="5">
        <v>8.4</v>
      </c>
      <c r="G31" s="5">
        <v>228.89</v>
      </c>
    </row>
    <row r="32" spans="1:7" ht="15" thickBot="1">
      <c r="A32" t="s">
        <v>22</v>
      </c>
      <c r="B32" t="s">
        <v>28</v>
      </c>
      <c r="C32" s="1">
        <v>363.736</v>
      </c>
      <c r="D32" s="4">
        <v>11541</v>
      </c>
      <c r="E32" s="5">
        <v>5.340327</v>
      </c>
      <c r="F32" s="5">
        <v>8.35</v>
      </c>
      <c r="G32" s="5">
        <v>226.97</v>
      </c>
    </row>
    <row r="33" spans="3:7" ht="15" thickBot="1">
      <c r="C33" s="6">
        <f>SUM(C25:C32)</f>
        <v>2987.794</v>
      </c>
      <c r="D33" s="7">
        <v>11748</v>
      </c>
      <c r="E33" s="8">
        <v>4.730989</v>
      </c>
      <c r="F33" s="8">
        <v>8.39</v>
      </c>
      <c r="G33" s="9">
        <v>219.92</v>
      </c>
    </row>
    <row r="34" spans="3:7" ht="14.25">
      <c r="C34" s="1"/>
      <c r="D34" s="4"/>
      <c r="E34" s="5"/>
      <c r="F34" s="5"/>
      <c r="G34" s="5"/>
    </row>
    <row r="35" spans="1:7" ht="14.25">
      <c r="A35" s="10" t="s">
        <v>29</v>
      </c>
      <c r="B35" s="10" t="s">
        <v>30</v>
      </c>
      <c r="C35" s="11">
        <v>23.622</v>
      </c>
      <c r="D35" s="12">
        <v>11525</v>
      </c>
      <c r="E35" s="13">
        <v>4.9631</v>
      </c>
      <c r="F35" s="13">
        <v>8.2</v>
      </c>
      <c r="G35" s="13">
        <v>260.5</v>
      </c>
    </row>
    <row r="36" spans="1:7" ht="14.25">
      <c r="A36" s="10" t="s">
        <v>29</v>
      </c>
      <c r="B36" s="10" t="s">
        <v>31</v>
      </c>
      <c r="C36" s="11">
        <v>532.937</v>
      </c>
      <c r="D36" s="12">
        <v>11282</v>
      </c>
      <c r="E36" s="13">
        <v>4.580135</v>
      </c>
      <c r="F36" s="13">
        <v>8.27</v>
      </c>
      <c r="G36" s="13">
        <v>196.66</v>
      </c>
    </row>
    <row r="37" spans="1:7" ht="14.25">
      <c r="A37" s="10" t="s">
        <v>29</v>
      </c>
      <c r="B37" s="10" t="s">
        <v>13</v>
      </c>
      <c r="C37" s="11">
        <v>16.329</v>
      </c>
      <c r="D37" s="12">
        <v>11468</v>
      </c>
      <c r="E37" s="13">
        <v>1.340383</v>
      </c>
      <c r="F37" s="13">
        <v>17.08</v>
      </c>
      <c r="G37" s="13">
        <v>183.7</v>
      </c>
    </row>
    <row r="38" spans="1:7" ht="14.25">
      <c r="A38" s="10" t="s">
        <v>29</v>
      </c>
      <c r="B38" s="10" t="s">
        <v>9</v>
      </c>
      <c r="C38" s="11">
        <v>2097.699</v>
      </c>
      <c r="D38" s="12">
        <v>11072</v>
      </c>
      <c r="E38" s="13">
        <v>4.690133</v>
      </c>
      <c r="F38" s="13">
        <v>9.33</v>
      </c>
      <c r="G38" s="13">
        <v>200.57</v>
      </c>
    </row>
    <row r="39" spans="1:7" ht="14.25">
      <c r="A39" s="10" t="s">
        <v>29</v>
      </c>
      <c r="B39" s="10" t="s">
        <v>14</v>
      </c>
      <c r="C39" s="11">
        <v>35.963</v>
      </c>
      <c r="D39" s="12">
        <v>12013</v>
      </c>
      <c r="E39" s="13">
        <v>1.228268</v>
      </c>
      <c r="F39" s="13">
        <v>13.49</v>
      </c>
      <c r="G39" s="13">
        <v>217.76</v>
      </c>
    </row>
    <row r="40" spans="1:7" ht="14.25">
      <c r="A40" s="10" t="s">
        <v>29</v>
      </c>
      <c r="B40" s="10" t="s">
        <v>32</v>
      </c>
      <c r="C40" s="11">
        <v>494.553</v>
      </c>
      <c r="D40" s="12">
        <v>11281</v>
      </c>
      <c r="E40" s="13">
        <v>4.579128</v>
      </c>
      <c r="F40" s="13">
        <v>8.27</v>
      </c>
      <c r="G40" s="13">
        <v>196.65</v>
      </c>
    </row>
    <row r="41" spans="1:7" ht="14.25">
      <c r="A41" s="10" t="s">
        <v>29</v>
      </c>
      <c r="B41" s="10" t="s">
        <v>33</v>
      </c>
      <c r="C41" s="11">
        <v>22.13</v>
      </c>
      <c r="D41" s="12">
        <v>11325</v>
      </c>
      <c r="E41" s="13">
        <v>1.506035</v>
      </c>
      <c r="F41" s="13">
        <v>14.8</v>
      </c>
      <c r="G41" s="13">
        <v>188.6</v>
      </c>
    </row>
    <row r="42" spans="1:7" ht="14.25">
      <c r="A42" s="10" t="s">
        <v>29</v>
      </c>
      <c r="B42" s="10" t="s">
        <v>26</v>
      </c>
      <c r="C42" s="11">
        <v>79.819</v>
      </c>
      <c r="D42" s="12">
        <v>10816</v>
      </c>
      <c r="E42" s="13">
        <v>6.457412</v>
      </c>
      <c r="F42" s="13">
        <v>7.27</v>
      </c>
      <c r="G42" s="13">
        <v>235.98</v>
      </c>
    </row>
    <row r="43" spans="1:7" ht="14.25">
      <c r="A43" s="10" t="s">
        <v>29</v>
      </c>
      <c r="B43" s="10" t="s">
        <v>34</v>
      </c>
      <c r="C43" s="11">
        <v>321.224</v>
      </c>
      <c r="D43" s="12">
        <v>11062</v>
      </c>
      <c r="E43" s="13">
        <v>5.657191</v>
      </c>
      <c r="F43" s="13">
        <v>9.85</v>
      </c>
      <c r="G43" s="13">
        <v>189.83</v>
      </c>
    </row>
    <row r="44" spans="1:7" ht="14.25">
      <c r="A44" s="10" t="s">
        <v>29</v>
      </c>
      <c r="B44" s="10" t="s">
        <v>35</v>
      </c>
      <c r="C44" s="11">
        <v>1655.07</v>
      </c>
      <c r="D44" s="12">
        <v>11500</v>
      </c>
      <c r="E44" s="13">
        <v>6.152454</v>
      </c>
      <c r="F44" s="13">
        <v>8.64</v>
      </c>
      <c r="G44" s="13">
        <v>225.61</v>
      </c>
    </row>
    <row r="45" spans="1:7" ht="15" thickBot="1">
      <c r="A45" s="10" t="s">
        <v>29</v>
      </c>
      <c r="B45" s="10" t="s">
        <v>28</v>
      </c>
      <c r="C45" s="11">
        <v>682.286</v>
      </c>
      <c r="D45" s="12">
        <v>11134</v>
      </c>
      <c r="E45" s="13">
        <v>2.837567</v>
      </c>
      <c r="F45" s="13">
        <v>9.68</v>
      </c>
      <c r="G45" s="13">
        <v>349.24</v>
      </c>
    </row>
    <row r="46" spans="1:7" ht="15" thickBot="1">
      <c r="A46" s="10"/>
      <c r="B46" s="10"/>
      <c r="C46" s="14">
        <f>SUM(C35:C45)</f>
        <v>5961.6320000000005</v>
      </c>
      <c r="D46" s="18">
        <v>11240</v>
      </c>
      <c r="E46" s="16">
        <v>4.900014</v>
      </c>
      <c r="F46" s="16">
        <v>9.06</v>
      </c>
      <c r="G46" s="17">
        <v>224.01</v>
      </c>
    </row>
    <row r="47" spans="3:7" ht="14.25">
      <c r="C47" s="1"/>
      <c r="D47" s="4"/>
      <c r="E47" s="5"/>
      <c r="F47" s="5"/>
      <c r="G47" s="5"/>
    </row>
    <row r="48" spans="1:7" ht="14.25">
      <c r="A48" t="s">
        <v>36</v>
      </c>
      <c r="B48" t="s">
        <v>24</v>
      </c>
      <c r="C48" s="1">
        <v>3.105</v>
      </c>
      <c r="D48" s="4">
        <v>11739</v>
      </c>
      <c r="E48" s="5">
        <v>4.0037</v>
      </c>
      <c r="F48" s="5">
        <v>7.9</v>
      </c>
      <c r="G48" s="5">
        <v>162.58</v>
      </c>
    </row>
    <row r="49" spans="1:7" ht="14.25">
      <c r="A49" t="s">
        <v>36</v>
      </c>
      <c r="B49" t="s">
        <v>37</v>
      </c>
      <c r="C49" s="1">
        <v>108.864</v>
      </c>
      <c r="D49" s="4">
        <v>11471</v>
      </c>
      <c r="E49" s="5">
        <v>5.283465</v>
      </c>
      <c r="F49" s="5">
        <v>8.19</v>
      </c>
      <c r="G49" s="5">
        <v>217.48</v>
      </c>
    </row>
    <row r="50" spans="1:7" ht="14.25">
      <c r="A50" t="s">
        <v>36</v>
      </c>
      <c r="B50" t="s">
        <v>38</v>
      </c>
      <c r="C50" s="1">
        <v>530.232</v>
      </c>
      <c r="D50" s="4">
        <v>11856</v>
      </c>
      <c r="E50" s="5">
        <v>4.953185</v>
      </c>
      <c r="F50" s="5">
        <v>8.91</v>
      </c>
      <c r="G50" s="5">
        <v>225.47</v>
      </c>
    </row>
    <row r="51" spans="1:7" ht="14.25">
      <c r="A51" t="s">
        <v>36</v>
      </c>
      <c r="B51" t="s">
        <v>13</v>
      </c>
      <c r="C51" s="1">
        <v>14.351</v>
      </c>
      <c r="D51" s="4">
        <v>12069</v>
      </c>
      <c r="E51" s="5">
        <v>3.273764</v>
      </c>
      <c r="F51" s="5">
        <v>13.96</v>
      </c>
      <c r="G51" s="5">
        <v>179.08</v>
      </c>
    </row>
    <row r="52" spans="1:7" ht="14.25">
      <c r="A52" t="s">
        <v>36</v>
      </c>
      <c r="B52" t="s">
        <v>39</v>
      </c>
      <c r="C52" s="1">
        <v>96.909</v>
      </c>
      <c r="D52" s="4">
        <v>11909</v>
      </c>
      <c r="E52" s="5">
        <v>1.573441</v>
      </c>
      <c r="F52" s="5">
        <v>11.05</v>
      </c>
      <c r="G52" s="5">
        <v>185.56</v>
      </c>
    </row>
    <row r="53" spans="1:7" ht="14.25">
      <c r="A53" t="s">
        <v>36</v>
      </c>
      <c r="B53" t="s">
        <v>40</v>
      </c>
      <c r="C53" s="1">
        <v>127.204</v>
      </c>
      <c r="D53" s="4">
        <v>11550</v>
      </c>
      <c r="E53" s="5">
        <v>4.817128</v>
      </c>
      <c r="F53" s="5">
        <v>8.94</v>
      </c>
      <c r="G53" s="5">
        <v>219.31</v>
      </c>
    </row>
    <row r="54" spans="1:7" ht="14.25">
      <c r="A54" t="s">
        <v>36</v>
      </c>
      <c r="B54" t="s">
        <v>27</v>
      </c>
      <c r="C54" s="1">
        <v>1.64</v>
      </c>
      <c r="D54" s="4">
        <v>12027</v>
      </c>
      <c r="E54" s="5">
        <v>4.1906</v>
      </c>
      <c r="F54" s="5">
        <v>8.6</v>
      </c>
      <c r="G54" s="5">
        <v>169.99</v>
      </c>
    </row>
    <row r="55" spans="1:7" ht="15" thickBot="1">
      <c r="A55" t="s">
        <v>36</v>
      </c>
      <c r="B55" t="s">
        <v>21</v>
      </c>
      <c r="C55" s="1">
        <v>63.329</v>
      </c>
      <c r="D55" s="4">
        <v>12972</v>
      </c>
      <c r="E55" s="5">
        <v>4.463704</v>
      </c>
      <c r="F55" s="5">
        <v>8.38</v>
      </c>
      <c r="G55" s="5">
        <v>193.54</v>
      </c>
    </row>
    <row r="56" spans="3:7" ht="15" thickBot="1">
      <c r="C56" s="6">
        <f>SUM(C48:C55)</f>
        <v>945.6339999999999</v>
      </c>
      <c r="D56" s="7">
        <v>11854</v>
      </c>
      <c r="E56" s="8">
        <v>4.563841</v>
      </c>
      <c r="F56" s="8">
        <v>9.09</v>
      </c>
      <c r="G56" s="9">
        <v>216.3</v>
      </c>
    </row>
    <row r="57" spans="3:7" ht="14.25">
      <c r="C57" s="1"/>
      <c r="D57" s="4"/>
      <c r="E57" s="5"/>
      <c r="F57" s="5"/>
      <c r="G57" s="5"/>
    </row>
    <row r="58" spans="1:7" ht="14.25">
      <c r="A58" s="10" t="s">
        <v>41</v>
      </c>
      <c r="B58" s="10" t="s">
        <v>24</v>
      </c>
      <c r="C58" s="11">
        <v>80.667</v>
      </c>
      <c r="D58" s="12">
        <v>11688</v>
      </c>
      <c r="E58" s="13">
        <v>4.187483</v>
      </c>
      <c r="F58" s="13">
        <v>8.47</v>
      </c>
      <c r="G58" s="13">
        <v>247.41</v>
      </c>
    </row>
    <row r="59" spans="1:7" ht="14.25">
      <c r="A59" s="10" t="s">
        <v>41</v>
      </c>
      <c r="B59" s="10" t="s">
        <v>42</v>
      </c>
      <c r="C59" s="11">
        <v>187.128</v>
      </c>
      <c r="D59" s="12">
        <v>11519</v>
      </c>
      <c r="E59" s="13">
        <v>5.286023</v>
      </c>
      <c r="F59" s="13">
        <v>8.17</v>
      </c>
      <c r="G59" s="13">
        <v>263.94</v>
      </c>
    </row>
    <row r="60" spans="1:7" ht="14.25">
      <c r="A60" s="10" t="s">
        <v>41</v>
      </c>
      <c r="B60" s="10" t="s">
        <v>38</v>
      </c>
      <c r="C60" s="11">
        <v>101.488</v>
      </c>
      <c r="D60" s="12">
        <v>11484</v>
      </c>
      <c r="E60" s="13">
        <v>5.275393</v>
      </c>
      <c r="F60" s="13">
        <v>8.2</v>
      </c>
      <c r="G60" s="13">
        <v>233.13</v>
      </c>
    </row>
    <row r="61" spans="1:7" ht="14.25">
      <c r="A61" s="10" t="s">
        <v>41</v>
      </c>
      <c r="B61" s="10" t="s">
        <v>43</v>
      </c>
      <c r="C61" s="11">
        <v>84.007</v>
      </c>
      <c r="D61" s="12">
        <v>11331</v>
      </c>
      <c r="E61" s="13">
        <v>3.653141</v>
      </c>
      <c r="F61" s="13">
        <v>15.41</v>
      </c>
      <c r="G61" s="13">
        <v>194.4</v>
      </c>
    </row>
    <row r="62" spans="1:7" ht="14.25">
      <c r="A62" s="10" t="s">
        <v>41</v>
      </c>
      <c r="B62" s="10" t="s">
        <v>9</v>
      </c>
      <c r="C62" s="11">
        <v>177.351</v>
      </c>
      <c r="D62" s="12">
        <v>11102</v>
      </c>
      <c r="E62" s="13">
        <v>5.725167</v>
      </c>
      <c r="F62" s="13">
        <v>9</v>
      </c>
      <c r="G62" s="13">
        <v>236.73</v>
      </c>
    </row>
    <row r="63" spans="1:7" ht="14.25">
      <c r="A63" s="10" t="s">
        <v>41</v>
      </c>
      <c r="B63" s="10" t="s">
        <v>44</v>
      </c>
      <c r="C63" s="11">
        <v>395.004</v>
      </c>
      <c r="D63" s="12">
        <v>11276</v>
      </c>
      <c r="E63" s="13">
        <v>6.882299</v>
      </c>
      <c r="F63" s="13">
        <v>16.13</v>
      </c>
      <c r="G63" s="13">
        <v>204.13</v>
      </c>
    </row>
    <row r="64" spans="1:7" ht="14.25">
      <c r="A64" s="10" t="s">
        <v>41</v>
      </c>
      <c r="B64" s="10" t="s">
        <v>45</v>
      </c>
      <c r="C64" s="11">
        <v>3.05</v>
      </c>
      <c r="D64" s="12">
        <v>12317</v>
      </c>
      <c r="E64" s="13">
        <v>1.2675</v>
      </c>
      <c r="F64" s="13">
        <v>9.1</v>
      </c>
      <c r="G64" s="13">
        <v>227.6</v>
      </c>
    </row>
    <row r="65" spans="1:7" ht="14.25">
      <c r="A65" s="10" t="s">
        <v>41</v>
      </c>
      <c r="B65" s="10" t="s">
        <v>46</v>
      </c>
      <c r="C65" s="11">
        <v>6.105</v>
      </c>
      <c r="D65" s="12">
        <v>13645</v>
      </c>
      <c r="E65" s="13">
        <v>3.2539</v>
      </c>
      <c r="F65" s="13">
        <v>6.2</v>
      </c>
      <c r="G65" s="13">
        <v>270.8</v>
      </c>
    </row>
    <row r="66" spans="1:7" ht="14.25">
      <c r="A66" s="10" t="s">
        <v>41</v>
      </c>
      <c r="B66" s="10" t="s">
        <v>26</v>
      </c>
      <c r="C66" s="11">
        <v>385.165</v>
      </c>
      <c r="D66" s="12">
        <v>11037</v>
      </c>
      <c r="E66" s="13">
        <v>5.792114</v>
      </c>
      <c r="F66" s="13">
        <v>7.78</v>
      </c>
      <c r="G66" s="13">
        <v>223.34</v>
      </c>
    </row>
    <row r="67" spans="1:7" ht="14.25">
      <c r="A67" s="10" t="s">
        <v>41</v>
      </c>
      <c r="B67" s="10" t="s">
        <v>47</v>
      </c>
      <c r="C67" s="11">
        <v>143.556</v>
      </c>
      <c r="D67" s="12">
        <v>11763</v>
      </c>
      <c r="E67" s="13">
        <v>2.74762</v>
      </c>
      <c r="F67" s="13">
        <v>11.15</v>
      </c>
      <c r="G67" s="13">
        <v>225.82</v>
      </c>
    </row>
    <row r="68" spans="1:7" ht="14.25">
      <c r="A68" s="10" t="s">
        <v>41</v>
      </c>
      <c r="B68" s="10" t="s">
        <v>48</v>
      </c>
      <c r="C68" s="11">
        <v>12.165</v>
      </c>
      <c r="D68" s="12">
        <v>12655</v>
      </c>
      <c r="E68" s="13">
        <v>3.4927</v>
      </c>
      <c r="F68" s="13">
        <v>9.3</v>
      </c>
      <c r="G68" s="13">
        <v>248.4</v>
      </c>
    </row>
    <row r="69" spans="1:7" ht="14.25">
      <c r="A69" s="10" t="s">
        <v>41</v>
      </c>
      <c r="B69" s="10" t="s">
        <v>49</v>
      </c>
      <c r="C69" s="11">
        <v>83.101</v>
      </c>
      <c r="D69" s="12">
        <v>12454</v>
      </c>
      <c r="E69" s="13">
        <v>2.36236</v>
      </c>
      <c r="F69" s="13">
        <v>10.06</v>
      </c>
      <c r="G69" s="13">
        <v>298.4</v>
      </c>
    </row>
    <row r="70" spans="1:7" ht="14.25">
      <c r="A70" s="10" t="s">
        <v>41</v>
      </c>
      <c r="B70" s="10" t="s">
        <v>50</v>
      </c>
      <c r="C70" s="11">
        <v>264.036</v>
      </c>
      <c r="D70" s="12">
        <v>10946</v>
      </c>
      <c r="E70" s="13">
        <v>8.450088</v>
      </c>
      <c r="F70" s="13">
        <v>18.04</v>
      </c>
      <c r="G70" s="13">
        <v>185.93</v>
      </c>
    </row>
    <row r="71" spans="1:7" ht="15" thickBot="1">
      <c r="A71" s="10" t="s">
        <v>41</v>
      </c>
      <c r="B71" s="10" t="s">
        <v>28</v>
      </c>
      <c r="C71" s="11">
        <v>153.863</v>
      </c>
      <c r="D71" s="12">
        <v>12620</v>
      </c>
      <c r="E71" s="13">
        <v>4.509192</v>
      </c>
      <c r="F71" s="13">
        <v>9.11</v>
      </c>
      <c r="G71" s="13">
        <v>226.61</v>
      </c>
    </row>
    <row r="72" spans="1:7" ht="15" thickBot="1">
      <c r="A72" s="10"/>
      <c r="B72" s="10"/>
      <c r="C72" s="14">
        <f>SUM(C58:C71)</f>
        <v>2076.6859999999997</v>
      </c>
      <c r="D72" s="18">
        <v>11422</v>
      </c>
      <c r="E72" s="16">
        <v>5.641656</v>
      </c>
      <c r="F72" s="16">
        <v>11.6</v>
      </c>
      <c r="G72" s="17">
        <v>224.31</v>
      </c>
    </row>
    <row r="73" spans="3:7" ht="14.25">
      <c r="C73" s="1"/>
      <c r="D73" s="4"/>
      <c r="E73" s="5"/>
      <c r="F73" s="5"/>
      <c r="G73" s="5"/>
    </row>
    <row r="74" spans="1:7" ht="14.25">
      <c r="A74" t="s">
        <v>51</v>
      </c>
      <c r="B74" t="s">
        <v>52</v>
      </c>
      <c r="C74" s="1">
        <v>192.313</v>
      </c>
      <c r="D74" s="4">
        <v>8705</v>
      </c>
      <c r="E74" s="5">
        <v>0.453726</v>
      </c>
      <c r="F74" s="5">
        <v>4.64</v>
      </c>
      <c r="G74" s="5">
        <v>236.75</v>
      </c>
    </row>
    <row r="75" spans="1:7" ht="14.25">
      <c r="A75" t="s">
        <v>51</v>
      </c>
      <c r="B75" t="s">
        <v>53</v>
      </c>
      <c r="C75" s="1">
        <v>62.449</v>
      </c>
      <c r="D75" s="4">
        <v>8716</v>
      </c>
      <c r="E75" s="5">
        <v>0.72522</v>
      </c>
      <c r="F75" s="5">
        <v>4.78</v>
      </c>
      <c r="G75" s="5">
        <v>225</v>
      </c>
    </row>
    <row r="76" spans="1:7" ht="14.25">
      <c r="A76" t="s">
        <v>51</v>
      </c>
      <c r="B76" t="s">
        <v>54</v>
      </c>
      <c r="C76" s="1">
        <v>111.589</v>
      </c>
      <c r="D76" s="4">
        <v>8716</v>
      </c>
      <c r="E76" s="5">
        <v>0.523905</v>
      </c>
      <c r="F76" s="5">
        <v>4.67</v>
      </c>
      <c r="G76" s="5">
        <v>225</v>
      </c>
    </row>
    <row r="77" spans="1:7" ht="14.25">
      <c r="A77" t="s">
        <v>51</v>
      </c>
      <c r="B77" t="s">
        <v>55</v>
      </c>
      <c r="C77" s="1">
        <v>285.607</v>
      </c>
      <c r="D77" s="4">
        <v>8670</v>
      </c>
      <c r="E77" s="5">
        <v>0.574494</v>
      </c>
      <c r="F77" s="5">
        <v>4.36</v>
      </c>
      <c r="G77" s="5">
        <v>228.06</v>
      </c>
    </row>
    <row r="78" spans="1:7" ht="15" thickBot="1">
      <c r="A78" t="s">
        <v>51</v>
      </c>
      <c r="B78" t="s">
        <v>56</v>
      </c>
      <c r="C78" s="1">
        <v>1097.14</v>
      </c>
      <c r="D78" s="4">
        <v>8707</v>
      </c>
      <c r="E78" s="5">
        <v>0.532195</v>
      </c>
      <c r="F78" s="5">
        <v>5.38</v>
      </c>
      <c r="G78" s="5">
        <v>258.15</v>
      </c>
    </row>
    <row r="79" spans="3:7" ht="15" thickBot="1">
      <c r="C79" s="6">
        <f>SUM(C74:C78)</f>
        <v>1749.0980000000002</v>
      </c>
      <c r="D79" s="7">
        <v>8702</v>
      </c>
      <c r="E79" s="8">
        <v>0.536837</v>
      </c>
      <c r="F79" s="8">
        <v>5.07</v>
      </c>
      <c r="G79" s="9">
        <v>247.6</v>
      </c>
    </row>
    <row r="80" spans="3:7" ht="14.25">
      <c r="C80" s="1"/>
      <c r="D80" s="4"/>
      <c r="E80" s="5"/>
      <c r="F80" s="5"/>
      <c r="G80" s="5"/>
    </row>
    <row r="81" spans="1:7" ht="14.25">
      <c r="A81" s="10" t="s">
        <v>57</v>
      </c>
      <c r="B81" s="10" t="s">
        <v>30</v>
      </c>
      <c r="C81" s="11">
        <v>296.515</v>
      </c>
      <c r="D81" s="12">
        <v>11502</v>
      </c>
      <c r="E81" s="13">
        <v>5.465565</v>
      </c>
      <c r="F81" s="13">
        <v>8.8</v>
      </c>
      <c r="G81" s="13">
        <v>222.14</v>
      </c>
    </row>
    <row r="82" spans="1:7" ht="15" thickBot="1">
      <c r="A82" s="10" t="s">
        <v>57</v>
      </c>
      <c r="B82" s="10" t="s">
        <v>9</v>
      </c>
      <c r="C82" s="11">
        <v>943.631</v>
      </c>
      <c r="D82" s="12">
        <v>11110</v>
      </c>
      <c r="E82" s="13">
        <v>5.627896</v>
      </c>
      <c r="F82" s="13">
        <v>9.62</v>
      </c>
      <c r="G82" s="13">
        <v>208.33</v>
      </c>
    </row>
    <row r="83" spans="1:7" ht="15" thickBot="1">
      <c r="A83" s="10"/>
      <c r="B83" s="10"/>
      <c r="C83" s="14">
        <f>SUM(C81:C82)</f>
        <v>1240.146</v>
      </c>
      <c r="D83" s="18">
        <v>11204</v>
      </c>
      <c r="E83" s="16">
        <v>5.589083</v>
      </c>
      <c r="F83" s="16">
        <v>9.43</v>
      </c>
      <c r="G83" s="17">
        <v>211.72</v>
      </c>
    </row>
    <row r="84" spans="3:7" ht="14.25">
      <c r="C84" s="1"/>
      <c r="D84" s="4"/>
      <c r="E84" s="5"/>
      <c r="F84" s="5"/>
      <c r="G84" s="5"/>
    </row>
    <row r="85" spans="1:7" ht="14.25">
      <c r="A85" t="s">
        <v>58</v>
      </c>
      <c r="B85" t="s">
        <v>9</v>
      </c>
      <c r="C85" s="1">
        <v>1088.87</v>
      </c>
      <c r="D85" s="4">
        <v>8800</v>
      </c>
      <c r="E85" s="5">
        <v>0.440519</v>
      </c>
      <c r="F85" s="5">
        <v>4.52</v>
      </c>
      <c r="G85" s="5">
        <v>215.5</v>
      </c>
    </row>
    <row r="86" spans="1:7" ht="14.25">
      <c r="A86" t="s">
        <v>58</v>
      </c>
      <c r="B86" t="s">
        <v>53</v>
      </c>
      <c r="C86" s="1">
        <v>275.584</v>
      </c>
      <c r="D86" s="4">
        <v>8897</v>
      </c>
      <c r="E86" s="5">
        <v>0.561935</v>
      </c>
      <c r="F86" s="5">
        <v>5.22</v>
      </c>
      <c r="G86" s="5">
        <v>239.17</v>
      </c>
    </row>
    <row r="87" spans="1:7" ht="14.25">
      <c r="A87" t="s">
        <v>58</v>
      </c>
      <c r="B87" t="s">
        <v>54</v>
      </c>
      <c r="C87" s="1">
        <v>525.913</v>
      </c>
      <c r="D87" s="4">
        <v>8905</v>
      </c>
      <c r="E87" s="5">
        <v>0.517049</v>
      </c>
      <c r="F87" s="5">
        <v>5.15</v>
      </c>
      <c r="G87" s="5">
        <v>239.17</v>
      </c>
    </row>
    <row r="88" spans="1:7" ht="14.25">
      <c r="A88" t="s">
        <v>58</v>
      </c>
      <c r="B88" t="s">
        <v>55</v>
      </c>
      <c r="C88" s="1">
        <v>317.723</v>
      </c>
      <c r="D88" s="4">
        <v>8800</v>
      </c>
      <c r="E88" s="5">
        <v>0.563378</v>
      </c>
      <c r="F88" s="5">
        <v>4.35</v>
      </c>
      <c r="G88" s="5">
        <v>215.5</v>
      </c>
    </row>
    <row r="89" spans="1:7" ht="15" thickBot="1">
      <c r="A89" t="s">
        <v>58</v>
      </c>
      <c r="B89" t="s">
        <v>56</v>
      </c>
      <c r="C89" s="1">
        <v>750.726</v>
      </c>
      <c r="D89" s="4">
        <v>8898</v>
      </c>
      <c r="E89" s="5">
        <v>0.535276</v>
      </c>
      <c r="F89" s="5">
        <v>5.16</v>
      </c>
      <c r="G89" s="5">
        <v>226</v>
      </c>
    </row>
    <row r="90" spans="3:7" ht="15" thickBot="1">
      <c r="C90" s="6">
        <f>SUM(C85:C89)</f>
        <v>2958.8160000000003</v>
      </c>
      <c r="D90" s="7">
        <v>8852</v>
      </c>
      <c r="E90" s="8">
        <v>0.502666</v>
      </c>
      <c r="F90" s="8">
        <v>4.84</v>
      </c>
      <c r="G90" s="9">
        <v>224.63</v>
      </c>
    </row>
    <row r="91" spans="3:7" ht="14.25">
      <c r="C91" s="1"/>
      <c r="D91" s="4"/>
      <c r="E91" s="5"/>
      <c r="F91" s="5"/>
      <c r="G91" s="5"/>
    </row>
    <row r="92" spans="1:7" ht="14.25">
      <c r="A92" s="10" t="s">
        <v>59</v>
      </c>
      <c r="B92" s="10" t="s">
        <v>60</v>
      </c>
      <c r="C92" s="11">
        <v>69.317</v>
      </c>
      <c r="D92" s="12">
        <v>11109</v>
      </c>
      <c r="E92" s="13">
        <v>5.03989</v>
      </c>
      <c r="F92" s="13">
        <v>9.29</v>
      </c>
      <c r="G92" s="13">
        <v>222.89</v>
      </c>
    </row>
    <row r="93" spans="1:7" ht="14.25">
      <c r="A93" s="10" t="s">
        <v>59</v>
      </c>
      <c r="B93" s="10" t="s">
        <v>37</v>
      </c>
      <c r="C93" s="11">
        <v>161.885</v>
      </c>
      <c r="D93" s="12">
        <v>11500</v>
      </c>
      <c r="E93" s="13">
        <v>5.283937</v>
      </c>
      <c r="F93" s="13">
        <v>8.22</v>
      </c>
      <c r="G93" s="13">
        <v>226.1</v>
      </c>
    </row>
    <row r="94" spans="1:7" ht="14.25">
      <c r="A94" s="10" t="s">
        <v>59</v>
      </c>
      <c r="B94" s="10" t="s">
        <v>12</v>
      </c>
      <c r="C94" s="11">
        <v>448.241</v>
      </c>
      <c r="D94" s="12">
        <v>11490</v>
      </c>
      <c r="E94" s="13">
        <v>5.277436</v>
      </c>
      <c r="F94" s="13">
        <v>8.21</v>
      </c>
      <c r="G94" s="13">
        <v>250.74</v>
      </c>
    </row>
    <row r="95" spans="1:7" ht="14.25">
      <c r="A95" s="10" t="s">
        <v>59</v>
      </c>
      <c r="B95" s="10" t="s">
        <v>39</v>
      </c>
      <c r="C95" s="11">
        <v>70.69</v>
      </c>
      <c r="D95" s="12">
        <v>11547</v>
      </c>
      <c r="E95" s="13">
        <v>5.263177</v>
      </c>
      <c r="F95" s="13">
        <v>8.14</v>
      </c>
      <c r="G95" s="13">
        <v>210.33</v>
      </c>
    </row>
    <row r="96" spans="1:7" ht="15" thickBot="1">
      <c r="A96" s="10" t="s">
        <v>59</v>
      </c>
      <c r="B96" s="10" t="s">
        <v>61</v>
      </c>
      <c r="C96" s="11">
        <v>505.767</v>
      </c>
      <c r="D96" s="12">
        <v>11179</v>
      </c>
      <c r="E96" s="13">
        <v>5.095096</v>
      </c>
      <c r="F96" s="13">
        <v>8.62</v>
      </c>
      <c r="G96" s="13">
        <v>267.65</v>
      </c>
    </row>
    <row r="97" spans="1:7" ht="15" thickBot="1">
      <c r="A97" s="10"/>
      <c r="B97" s="10"/>
      <c r="C97" s="14">
        <f>SUM(C92:C96)</f>
        <v>1255.9</v>
      </c>
      <c r="D97" s="18">
        <v>11348</v>
      </c>
      <c r="E97" s="16">
        <v>5.19093</v>
      </c>
      <c r="F97" s="16">
        <v>8.43</v>
      </c>
      <c r="G97" s="17">
        <v>250.41</v>
      </c>
    </row>
    <row r="98" spans="3:7" ht="14.25">
      <c r="C98" s="1"/>
      <c r="D98" s="4"/>
      <c r="E98" s="5"/>
      <c r="F98" s="5"/>
      <c r="G98" s="5"/>
    </row>
    <row r="99" spans="1:7" ht="14.25">
      <c r="A99" t="s">
        <v>62</v>
      </c>
      <c r="B99" t="s">
        <v>43</v>
      </c>
      <c r="C99" s="1">
        <v>4.788</v>
      </c>
      <c r="D99" s="4">
        <v>12251</v>
      </c>
      <c r="E99" s="5">
        <v>1.1428</v>
      </c>
      <c r="F99" s="5">
        <v>8.2</v>
      </c>
      <c r="G99" s="5">
        <v>286.4</v>
      </c>
    </row>
    <row r="100" spans="1:7" ht="14.25">
      <c r="A100" t="s">
        <v>62</v>
      </c>
      <c r="B100" t="s">
        <v>63</v>
      </c>
      <c r="C100" s="1">
        <v>45.834</v>
      </c>
      <c r="D100" s="4">
        <v>12422</v>
      </c>
      <c r="E100" s="5">
        <v>1.2055</v>
      </c>
      <c r="F100" s="5">
        <v>12.92</v>
      </c>
      <c r="G100" s="5">
        <v>267.5</v>
      </c>
    </row>
    <row r="101" spans="1:7" ht="14.25">
      <c r="A101" t="s">
        <v>62</v>
      </c>
      <c r="B101" t="s">
        <v>9</v>
      </c>
      <c r="C101" s="1">
        <v>1951.441</v>
      </c>
      <c r="D101" s="4">
        <v>8716</v>
      </c>
      <c r="E101" s="5">
        <v>0.477606</v>
      </c>
      <c r="F101" s="5">
        <v>4.57</v>
      </c>
      <c r="G101" s="5">
        <v>224.82</v>
      </c>
    </row>
    <row r="102" spans="1:7" ht="14.25">
      <c r="A102" t="s">
        <v>62</v>
      </c>
      <c r="B102" t="s">
        <v>14</v>
      </c>
      <c r="C102" s="1">
        <v>492.188</v>
      </c>
      <c r="D102" s="4">
        <v>8755</v>
      </c>
      <c r="E102" s="5">
        <v>0.459907</v>
      </c>
      <c r="F102" s="5">
        <v>4.81</v>
      </c>
      <c r="G102" s="5">
        <v>224.63</v>
      </c>
    </row>
    <row r="103" spans="1:7" ht="14.25">
      <c r="A103" t="s">
        <v>62</v>
      </c>
      <c r="B103" t="s">
        <v>64</v>
      </c>
      <c r="C103" s="1">
        <v>7.412</v>
      </c>
      <c r="D103" s="4">
        <v>11984</v>
      </c>
      <c r="E103" s="5">
        <v>1.6522</v>
      </c>
      <c r="F103" s="5">
        <v>11.3</v>
      </c>
      <c r="G103" s="5">
        <v>222.6</v>
      </c>
    </row>
    <row r="104" spans="1:7" ht="14.25">
      <c r="A104" t="s">
        <v>62</v>
      </c>
      <c r="B104" t="s">
        <v>39</v>
      </c>
      <c r="C104" s="1">
        <v>53.684</v>
      </c>
      <c r="D104" s="4">
        <v>11962</v>
      </c>
      <c r="E104" s="5">
        <v>1.547879</v>
      </c>
      <c r="F104" s="5">
        <v>11.12</v>
      </c>
      <c r="G104" s="5">
        <v>225.87</v>
      </c>
    </row>
    <row r="105" spans="1:7" ht="14.25">
      <c r="A105" t="s">
        <v>62</v>
      </c>
      <c r="B105" t="s">
        <v>10</v>
      </c>
      <c r="C105" s="1">
        <v>748.095</v>
      </c>
      <c r="D105" s="4">
        <v>8944</v>
      </c>
      <c r="E105" s="5">
        <v>0.586475</v>
      </c>
      <c r="F105" s="5">
        <v>5.07</v>
      </c>
      <c r="G105" s="5">
        <v>229.34</v>
      </c>
    </row>
    <row r="106" spans="1:7" ht="15" thickBot="1">
      <c r="A106" t="s">
        <v>62</v>
      </c>
      <c r="B106" t="s">
        <v>21</v>
      </c>
      <c r="C106" s="1">
        <v>380.365</v>
      </c>
      <c r="D106" s="4">
        <v>12090</v>
      </c>
      <c r="E106" s="5">
        <v>1.369513</v>
      </c>
      <c r="F106" s="5">
        <v>12.15</v>
      </c>
      <c r="G106" s="5">
        <v>289.01</v>
      </c>
    </row>
    <row r="107" spans="3:7" ht="15" thickBot="1">
      <c r="C107" s="6">
        <f>SUM(C99:C106)</f>
        <v>3683.807</v>
      </c>
      <c r="D107" s="7">
        <v>9220</v>
      </c>
      <c r="E107" s="8">
        <v>0.617324</v>
      </c>
      <c r="F107" s="8">
        <v>5.7</v>
      </c>
      <c r="G107" s="9">
        <v>235.21</v>
      </c>
    </row>
    <row r="108" spans="3:7" ht="14.25">
      <c r="C108" s="19"/>
      <c r="D108" s="20"/>
      <c r="E108" s="21"/>
      <c r="F108" s="21"/>
      <c r="G108" s="21"/>
    </row>
    <row r="109" spans="1:7" ht="14.25">
      <c r="A109" s="10" t="s">
        <v>65</v>
      </c>
      <c r="B109" s="10" t="s">
        <v>66</v>
      </c>
      <c r="C109" s="11">
        <v>514.632</v>
      </c>
      <c r="D109" s="12">
        <v>11522</v>
      </c>
      <c r="E109" s="13">
        <v>5.715355</v>
      </c>
      <c r="F109" s="13">
        <v>8.25</v>
      </c>
      <c r="G109" s="13">
        <v>205.71</v>
      </c>
    </row>
    <row r="110" spans="1:7" ht="14.25">
      <c r="A110" s="10" t="s">
        <v>65</v>
      </c>
      <c r="B110" s="10" t="s">
        <v>30</v>
      </c>
      <c r="C110" s="11">
        <v>1098.911</v>
      </c>
      <c r="D110" s="12">
        <v>11549</v>
      </c>
      <c r="E110" s="13">
        <v>5.182025</v>
      </c>
      <c r="F110" s="13">
        <v>8.12</v>
      </c>
      <c r="G110" s="13">
        <v>223.16</v>
      </c>
    </row>
    <row r="111" spans="1:7" ht="14.25">
      <c r="A111" s="10" t="s">
        <v>65</v>
      </c>
      <c r="B111" s="10" t="s">
        <v>67</v>
      </c>
      <c r="C111" s="11">
        <v>166.483</v>
      </c>
      <c r="D111" s="12">
        <v>11396</v>
      </c>
      <c r="E111" s="13">
        <v>5.696593</v>
      </c>
      <c r="F111" s="13">
        <v>7.89</v>
      </c>
      <c r="G111" s="13">
        <v>212.69</v>
      </c>
    </row>
    <row r="112" spans="1:7" ht="14.25">
      <c r="A112" s="10" t="s">
        <v>65</v>
      </c>
      <c r="B112" s="10" t="s">
        <v>68</v>
      </c>
      <c r="C112" s="11">
        <v>929.153</v>
      </c>
      <c r="D112" s="12">
        <v>11476</v>
      </c>
      <c r="E112" s="13">
        <v>5.786977</v>
      </c>
      <c r="F112" s="13">
        <v>7.7</v>
      </c>
      <c r="G112" s="13">
        <v>205.44</v>
      </c>
    </row>
    <row r="113" spans="1:7" ht="14.25">
      <c r="A113" s="10" t="s">
        <v>65</v>
      </c>
      <c r="B113" s="10" t="s">
        <v>28</v>
      </c>
      <c r="C113" s="11">
        <v>131.995</v>
      </c>
      <c r="D113" s="12">
        <v>11546</v>
      </c>
      <c r="E113" s="13">
        <v>2.779505</v>
      </c>
      <c r="F113" s="13">
        <v>6.95</v>
      </c>
      <c r="G113" s="13">
        <v>243.06</v>
      </c>
    </row>
    <row r="114" spans="1:7" ht="14.25">
      <c r="A114" s="10" t="s">
        <v>65</v>
      </c>
      <c r="B114" s="10" t="s">
        <v>69</v>
      </c>
      <c r="C114" s="11">
        <v>17.582</v>
      </c>
      <c r="D114" s="12">
        <v>11471</v>
      </c>
      <c r="E114" s="13">
        <v>2.249185</v>
      </c>
      <c r="F114" s="13">
        <v>6.66</v>
      </c>
      <c r="G114" s="13">
        <v>245.88</v>
      </c>
    </row>
    <row r="115" spans="1:7" ht="15" thickBot="1">
      <c r="A115" s="10" t="s">
        <v>65</v>
      </c>
      <c r="B115" s="10"/>
      <c r="C115" s="11">
        <v>12.808</v>
      </c>
      <c r="D115" s="12">
        <v>11475</v>
      </c>
      <c r="E115" s="13">
        <v>2.1961</v>
      </c>
      <c r="F115" s="13">
        <v>6.5</v>
      </c>
      <c r="G115" s="13">
        <v>245.5</v>
      </c>
    </row>
    <row r="116" spans="1:7" ht="15" thickBot="1">
      <c r="A116" s="10"/>
      <c r="B116" s="10"/>
      <c r="C116" s="14">
        <f>SUM(C109:C115)</f>
        <v>2871.564</v>
      </c>
      <c r="D116" s="18">
        <v>11511</v>
      </c>
      <c r="E116" s="16">
        <v>5.361474</v>
      </c>
      <c r="F116" s="16">
        <v>7.93</v>
      </c>
      <c r="G116" s="17">
        <v>214.87</v>
      </c>
    </row>
    <row r="117" spans="3:7" ht="14.25">
      <c r="C117" s="1"/>
      <c r="D117" s="4"/>
      <c r="E117" s="5"/>
      <c r="F117" s="5"/>
      <c r="G117" s="5"/>
    </row>
    <row r="118" spans="1:7" ht="14.25">
      <c r="A118" s="22" t="s">
        <v>70</v>
      </c>
      <c r="B118" s="22" t="s">
        <v>71</v>
      </c>
      <c r="C118" s="23">
        <v>10.016</v>
      </c>
      <c r="D118" s="24">
        <v>11764</v>
      </c>
      <c r="E118" s="25">
        <v>1.632081</v>
      </c>
      <c r="F118" s="25">
        <v>11.75</v>
      </c>
      <c r="G118" s="25">
        <v>191.7</v>
      </c>
    </row>
    <row r="119" spans="1:7" ht="14.25">
      <c r="A119" s="22" t="s">
        <v>70</v>
      </c>
      <c r="B119" s="22" t="s">
        <v>72</v>
      </c>
      <c r="C119" s="23">
        <v>10.37</v>
      </c>
      <c r="D119" s="24">
        <v>12155</v>
      </c>
      <c r="E119" s="25">
        <v>1.4315</v>
      </c>
      <c r="F119" s="25">
        <v>10</v>
      </c>
      <c r="G119" s="25">
        <v>262.5</v>
      </c>
    </row>
    <row r="120" spans="1:7" ht="14.25">
      <c r="A120" s="22" t="s">
        <v>70</v>
      </c>
      <c r="B120" s="22" t="s">
        <v>14</v>
      </c>
      <c r="C120" s="23">
        <v>67.318</v>
      </c>
      <c r="D120" s="24">
        <v>12095</v>
      </c>
      <c r="E120" s="25">
        <v>1.309347</v>
      </c>
      <c r="F120" s="25">
        <v>13.12</v>
      </c>
      <c r="G120" s="25">
        <v>200.79</v>
      </c>
    </row>
    <row r="121" spans="1:7" ht="14.25">
      <c r="A121" s="22" t="s">
        <v>70</v>
      </c>
      <c r="B121" s="22" t="s">
        <v>64</v>
      </c>
      <c r="C121" s="23">
        <v>71.894</v>
      </c>
      <c r="D121" s="24">
        <v>11915</v>
      </c>
      <c r="E121" s="25">
        <v>1.569281</v>
      </c>
      <c r="F121" s="25">
        <v>12.1</v>
      </c>
      <c r="G121" s="25">
        <v>212.08</v>
      </c>
    </row>
    <row r="122" spans="1:7" ht="14.25">
      <c r="A122" s="22" t="s">
        <v>70</v>
      </c>
      <c r="B122" s="22" t="s">
        <v>39</v>
      </c>
      <c r="C122" s="23">
        <v>54.176</v>
      </c>
      <c r="D122" s="24">
        <v>11908</v>
      </c>
      <c r="E122" s="25">
        <v>1.570006</v>
      </c>
      <c r="F122" s="25">
        <v>11.04</v>
      </c>
      <c r="G122" s="25">
        <v>196.37</v>
      </c>
    </row>
    <row r="123" spans="1:7" ht="14.25">
      <c r="A123" s="22" t="s">
        <v>70</v>
      </c>
      <c r="B123" s="22" t="s">
        <v>45</v>
      </c>
      <c r="C123" s="23">
        <v>20.913</v>
      </c>
      <c r="D123" s="24">
        <v>12263</v>
      </c>
      <c r="E123" s="25">
        <v>1.582</v>
      </c>
      <c r="F123" s="25">
        <v>11.3</v>
      </c>
      <c r="G123" s="25">
        <v>213.1</v>
      </c>
    </row>
    <row r="124" spans="1:7" ht="14.25">
      <c r="A124" s="22" t="s">
        <v>70</v>
      </c>
      <c r="B124" s="22" t="s">
        <v>73</v>
      </c>
      <c r="C124" s="23">
        <v>26.664</v>
      </c>
      <c r="D124" s="24">
        <v>11956</v>
      </c>
      <c r="E124" s="25">
        <v>1.634691</v>
      </c>
      <c r="F124" s="25">
        <v>12.94</v>
      </c>
      <c r="G124" s="25">
        <v>208.08</v>
      </c>
    </row>
    <row r="125" spans="1:7" ht="14.25">
      <c r="A125" s="22" t="s">
        <v>70</v>
      </c>
      <c r="B125" s="22" t="s">
        <v>17</v>
      </c>
      <c r="C125" s="23">
        <v>182.656</v>
      </c>
      <c r="D125" s="24">
        <v>12070</v>
      </c>
      <c r="E125" s="25">
        <v>1.590841</v>
      </c>
      <c r="F125" s="25">
        <v>11.26</v>
      </c>
      <c r="G125" s="25">
        <v>238</v>
      </c>
    </row>
    <row r="126" spans="1:7" ht="14.25">
      <c r="A126" s="22" t="s">
        <v>70</v>
      </c>
      <c r="B126" s="22" t="s">
        <v>74</v>
      </c>
      <c r="C126" s="23">
        <v>5.094</v>
      </c>
      <c r="D126" s="24">
        <v>11933</v>
      </c>
      <c r="E126" s="25">
        <v>1.5084</v>
      </c>
      <c r="F126" s="25">
        <v>9.8</v>
      </c>
      <c r="G126" s="25">
        <v>197.8</v>
      </c>
    </row>
    <row r="127" spans="1:7" ht="14.25">
      <c r="A127" s="22" t="s">
        <v>70</v>
      </c>
      <c r="B127" s="22" t="s">
        <v>18</v>
      </c>
      <c r="C127" s="23">
        <v>8.592</v>
      </c>
      <c r="D127" s="24">
        <v>12000</v>
      </c>
      <c r="E127" s="25">
        <v>1.7167</v>
      </c>
      <c r="F127" s="25">
        <v>9.8</v>
      </c>
      <c r="G127" s="25">
        <v>269.8</v>
      </c>
    </row>
    <row r="128" spans="1:7" ht="14.25">
      <c r="A128" s="22" t="s">
        <v>70</v>
      </c>
      <c r="B128" s="22" t="s">
        <v>19</v>
      </c>
      <c r="C128" s="23">
        <v>431.476</v>
      </c>
      <c r="D128" s="24">
        <v>12467</v>
      </c>
      <c r="E128" s="25">
        <v>6.57464</v>
      </c>
      <c r="F128" s="25">
        <v>9.56</v>
      </c>
      <c r="G128" s="25">
        <v>215.95</v>
      </c>
    </row>
    <row r="129" spans="1:7" ht="14.25">
      <c r="A129" s="22" t="s">
        <v>70</v>
      </c>
      <c r="B129" s="22" t="s">
        <v>48</v>
      </c>
      <c r="C129" s="23">
        <v>20.912</v>
      </c>
      <c r="D129" s="24">
        <v>12702</v>
      </c>
      <c r="E129" s="25">
        <v>1.4328</v>
      </c>
      <c r="F129" s="25">
        <v>7.2</v>
      </c>
      <c r="G129" s="25">
        <v>207.8</v>
      </c>
    </row>
    <row r="130" spans="1:7" ht="14.25">
      <c r="A130" s="22" t="s">
        <v>70</v>
      </c>
      <c r="B130" s="22" t="s">
        <v>75</v>
      </c>
      <c r="C130" s="23">
        <v>81.788</v>
      </c>
      <c r="D130" s="24">
        <v>12115</v>
      </c>
      <c r="E130" s="25">
        <v>1.749802</v>
      </c>
      <c r="F130" s="25">
        <v>9.28</v>
      </c>
      <c r="G130" s="25">
        <v>203.5</v>
      </c>
    </row>
    <row r="131" spans="1:7" ht="15" thickBot="1">
      <c r="A131" s="22" t="s">
        <v>70</v>
      </c>
      <c r="B131" s="22" t="s">
        <v>21</v>
      </c>
      <c r="C131" s="23">
        <v>493.606</v>
      </c>
      <c r="D131" s="24">
        <v>12065</v>
      </c>
      <c r="E131" s="25">
        <v>1.370838</v>
      </c>
      <c r="F131" s="25">
        <v>11.92</v>
      </c>
      <c r="G131" s="25">
        <v>270.01</v>
      </c>
    </row>
    <row r="132" spans="1:7" ht="15" thickBot="1">
      <c r="A132" s="22"/>
      <c r="B132" s="22"/>
      <c r="C132" s="26">
        <f>SUM(C118:C131)</f>
        <v>1485.475</v>
      </c>
      <c r="D132" s="27">
        <v>12181</v>
      </c>
      <c r="E132" s="28">
        <v>2.96</v>
      </c>
      <c r="F132" s="28">
        <v>10.95</v>
      </c>
      <c r="G132" s="29">
        <v>234.3</v>
      </c>
    </row>
    <row r="133" spans="3:7" ht="14.25">
      <c r="C133" s="1"/>
      <c r="D133" s="4"/>
      <c r="E133" s="5"/>
      <c r="F133" s="5"/>
      <c r="G133" s="5"/>
    </row>
    <row r="134" spans="1:7" ht="14.25">
      <c r="A134" s="10" t="s">
        <v>76</v>
      </c>
      <c r="B134" s="10" t="s">
        <v>24</v>
      </c>
      <c r="C134" s="11">
        <v>223.587</v>
      </c>
      <c r="D134" s="12">
        <v>11660</v>
      </c>
      <c r="E134" s="13">
        <v>4.147701</v>
      </c>
      <c r="F134" s="13">
        <v>8.24</v>
      </c>
      <c r="G134" s="13">
        <v>196.14</v>
      </c>
    </row>
    <row r="135" spans="1:7" ht="14.25">
      <c r="A135" s="10" t="s">
        <v>76</v>
      </c>
      <c r="B135" s="10" t="s">
        <v>60</v>
      </c>
      <c r="C135" s="11">
        <v>3.205</v>
      </c>
      <c r="D135" s="12">
        <v>8724</v>
      </c>
      <c r="E135" s="13">
        <v>2.6823</v>
      </c>
      <c r="F135" s="13">
        <v>26.2</v>
      </c>
      <c r="G135" s="13">
        <v>137.1</v>
      </c>
    </row>
    <row r="136" spans="1:7" ht="14.25">
      <c r="A136" s="10" t="s">
        <v>76</v>
      </c>
      <c r="B136" s="10" t="s">
        <v>66</v>
      </c>
      <c r="C136" s="11">
        <v>341.122</v>
      </c>
      <c r="D136" s="12">
        <v>11458</v>
      </c>
      <c r="E136" s="13">
        <v>6.332188</v>
      </c>
      <c r="F136" s="13">
        <v>8.48</v>
      </c>
      <c r="G136" s="13">
        <v>262.48</v>
      </c>
    </row>
    <row r="137" spans="1:7" ht="14.25">
      <c r="A137" s="10" t="s">
        <v>76</v>
      </c>
      <c r="B137" s="10" t="s">
        <v>77</v>
      </c>
      <c r="C137" s="11">
        <v>42.749</v>
      </c>
      <c r="D137" s="12">
        <v>11856</v>
      </c>
      <c r="E137" s="13">
        <v>3.899944</v>
      </c>
      <c r="F137" s="13">
        <v>8.87</v>
      </c>
      <c r="G137" s="13">
        <v>229.17</v>
      </c>
    </row>
    <row r="138" spans="1:7" ht="14.25">
      <c r="A138" s="10" t="s">
        <v>76</v>
      </c>
      <c r="B138" s="10" t="s">
        <v>43</v>
      </c>
      <c r="C138" s="11">
        <v>22.489</v>
      </c>
      <c r="D138" s="12">
        <v>10454</v>
      </c>
      <c r="E138" s="13">
        <v>3.329834</v>
      </c>
      <c r="F138" s="13">
        <v>23.71</v>
      </c>
      <c r="G138" s="13">
        <v>202.15</v>
      </c>
    </row>
    <row r="139" spans="1:7" ht="14.25">
      <c r="A139" s="10" t="s">
        <v>76</v>
      </c>
      <c r="B139" s="10" t="s">
        <v>78</v>
      </c>
      <c r="C139" s="11">
        <v>313.098</v>
      </c>
      <c r="D139" s="12">
        <v>11269</v>
      </c>
      <c r="E139" s="13">
        <v>4.602408</v>
      </c>
      <c r="F139" s="13">
        <v>8.94</v>
      </c>
      <c r="G139" s="13">
        <v>223.94</v>
      </c>
    </row>
    <row r="140" spans="1:7" ht="14.25">
      <c r="A140" s="10" t="s">
        <v>76</v>
      </c>
      <c r="B140" s="10" t="s">
        <v>26</v>
      </c>
      <c r="C140" s="11">
        <v>195.463</v>
      </c>
      <c r="D140" s="12">
        <v>11420</v>
      </c>
      <c r="E140" s="13">
        <v>5.099198</v>
      </c>
      <c r="F140" s="13">
        <v>8.01</v>
      </c>
      <c r="G140" s="13">
        <v>210.97</v>
      </c>
    </row>
    <row r="141" spans="1:7" ht="14.25">
      <c r="A141" s="10" t="s">
        <v>76</v>
      </c>
      <c r="B141" s="10" t="s">
        <v>67</v>
      </c>
      <c r="C141" s="11">
        <v>515.098</v>
      </c>
      <c r="D141" s="12">
        <v>11193</v>
      </c>
      <c r="E141" s="13">
        <v>5.820818</v>
      </c>
      <c r="F141" s="13">
        <v>8.52</v>
      </c>
      <c r="G141" s="13">
        <v>202.43</v>
      </c>
    </row>
    <row r="142" spans="1:7" ht="14.25">
      <c r="A142" s="10" t="s">
        <v>76</v>
      </c>
      <c r="B142" s="10" t="s">
        <v>47</v>
      </c>
      <c r="C142" s="11">
        <v>55.358</v>
      </c>
      <c r="D142" s="12">
        <v>11989</v>
      </c>
      <c r="E142" s="13">
        <v>3.527122</v>
      </c>
      <c r="F142" s="13">
        <v>12.32</v>
      </c>
      <c r="G142" s="13">
        <v>275.3</v>
      </c>
    </row>
    <row r="143" spans="1:7" ht="14.25">
      <c r="A143" s="10" t="s">
        <v>76</v>
      </c>
      <c r="B143" s="10" t="s">
        <v>79</v>
      </c>
      <c r="C143" s="11">
        <v>38.6</v>
      </c>
      <c r="D143" s="12">
        <v>11455</v>
      </c>
      <c r="E143" s="13">
        <v>3.597394</v>
      </c>
      <c r="F143" s="13">
        <v>8.28</v>
      </c>
      <c r="G143" s="13">
        <v>229.11</v>
      </c>
    </row>
    <row r="144" spans="1:7" ht="14.25">
      <c r="A144" s="10" t="s">
        <v>76</v>
      </c>
      <c r="B144" s="10" t="s">
        <v>40</v>
      </c>
      <c r="C144" s="11">
        <v>1252.096</v>
      </c>
      <c r="D144" s="12">
        <v>11178</v>
      </c>
      <c r="E144" s="13">
        <v>5.523709</v>
      </c>
      <c r="F144" s="13">
        <v>11.03</v>
      </c>
      <c r="G144" s="13">
        <v>208.5</v>
      </c>
    </row>
    <row r="145" spans="1:7" ht="14.25">
      <c r="A145" s="10" t="s">
        <v>76</v>
      </c>
      <c r="B145" s="10" t="s">
        <v>80</v>
      </c>
      <c r="C145" s="11">
        <v>14.166</v>
      </c>
      <c r="D145" s="12">
        <v>9436</v>
      </c>
      <c r="E145" s="13">
        <v>1.582494</v>
      </c>
      <c r="F145" s="13">
        <v>26.13</v>
      </c>
      <c r="G145" s="13">
        <v>211.49</v>
      </c>
    </row>
    <row r="146" spans="1:7" ht="14.25">
      <c r="A146" s="10" t="s">
        <v>76</v>
      </c>
      <c r="B146" s="10" t="s">
        <v>10</v>
      </c>
      <c r="C146" s="11">
        <v>25.193</v>
      </c>
      <c r="D146" s="12">
        <v>9265</v>
      </c>
      <c r="E146" s="13">
        <v>1.615201</v>
      </c>
      <c r="F146" s="13">
        <v>26.41</v>
      </c>
      <c r="G146" s="13">
        <v>212.6</v>
      </c>
    </row>
    <row r="147" spans="1:7" ht="15" thickBot="1">
      <c r="A147" s="10" t="s">
        <v>76</v>
      </c>
      <c r="B147" s="10" t="s">
        <v>28</v>
      </c>
      <c r="C147" s="11">
        <v>466.249</v>
      </c>
      <c r="D147" s="12">
        <v>11505</v>
      </c>
      <c r="E147" s="13">
        <v>4.184473</v>
      </c>
      <c r="F147" s="13">
        <v>7.56</v>
      </c>
      <c r="G147" s="13">
        <v>245.87</v>
      </c>
    </row>
    <row r="148" spans="1:7" ht="15" thickBot="1">
      <c r="A148" s="10"/>
      <c r="B148" s="10"/>
      <c r="C148" s="14">
        <f>SUM(C134:C147)</f>
        <v>3508.473</v>
      </c>
      <c r="D148" s="18">
        <v>11300</v>
      </c>
      <c r="E148" s="16">
        <v>5.141287</v>
      </c>
      <c r="F148" s="16">
        <v>9.65</v>
      </c>
      <c r="G148" s="17">
        <v>220.26</v>
      </c>
    </row>
    <row r="149" spans="3:7" ht="14.25">
      <c r="C149" s="1"/>
      <c r="D149" s="4"/>
      <c r="E149" s="5"/>
      <c r="F149" s="5"/>
      <c r="G149" s="5"/>
    </row>
    <row r="150" spans="1:7" ht="14.25">
      <c r="A150" t="s">
        <v>81</v>
      </c>
      <c r="B150" t="s">
        <v>24</v>
      </c>
      <c r="C150" s="1">
        <v>233.655</v>
      </c>
      <c r="D150" s="4">
        <v>11660</v>
      </c>
      <c r="E150" s="5">
        <v>4.201711</v>
      </c>
      <c r="F150" s="5">
        <v>8.32</v>
      </c>
      <c r="G150" s="5">
        <v>190.01</v>
      </c>
    </row>
    <row r="151" spans="1:7" ht="14.25">
      <c r="A151" t="s">
        <v>81</v>
      </c>
      <c r="B151" t="s">
        <v>43</v>
      </c>
      <c r="C151" s="1">
        <v>1.62</v>
      </c>
      <c r="D151" s="4">
        <v>10039</v>
      </c>
      <c r="E151" s="5">
        <v>2.4504</v>
      </c>
      <c r="F151" s="5">
        <v>25.1</v>
      </c>
      <c r="G151" s="5">
        <v>211</v>
      </c>
    </row>
    <row r="152" spans="1:7" ht="14.25">
      <c r="A152" t="s">
        <v>81</v>
      </c>
      <c r="B152" t="s">
        <v>78</v>
      </c>
      <c r="C152" s="1">
        <v>62.034</v>
      </c>
      <c r="D152" s="4">
        <v>11289</v>
      </c>
      <c r="E152" s="5">
        <v>4.670765</v>
      </c>
      <c r="F152" s="5">
        <v>8.94</v>
      </c>
      <c r="G152" s="5">
        <v>221.84</v>
      </c>
    </row>
    <row r="153" spans="1:7" ht="14.25">
      <c r="A153" t="s">
        <v>81</v>
      </c>
      <c r="B153" t="s">
        <v>13</v>
      </c>
      <c r="C153" s="1">
        <v>12.666</v>
      </c>
      <c r="D153" s="4">
        <v>10210</v>
      </c>
      <c r="E153" s="5">
        <v>2.272705</v>
      </c>
      <c r="F153" s="5">
        <v>24.87</v>
      </c>
      <c r="G153" s="5">
        <v>147.06</v>
      </c>
    </row>
    <row r="154" spans="1:7" ht="14.25">
      <c r="A154" t="s">
        <v>81</v>
      </c>
      <c r="B154" t="s">
        <v>26</v>
      </c>
      <c r="C154" s="1">
        <v>304.191</v>
      </c>
      <c r="D154" s="4">
        <v>11439</v>
      </c>
      <c r="E154" s="5">
        <v>5.046352</v>
      </c>
      <c r="F154" s="5">
        <v>7.91</v>
      </c>
      <c r="G154" s="5">
        <v>208.72</v>
      </c>
    </row>
    <row r="155" spans="1:7" ht="14.25">
      <c r="A155" t="s">
        <v>81</v>
      </c>
      <c r="B155" t="s">
        <v>67</v>
      </c>
      <c r="C155" s="1">
        <v>32.554</v>
      </c>
      <c r="D155" s="4">
        <v>11089</v>
      </c>
      <c r="E155" s="5">
        <v>5.753287</v>
      </c>
      <c r="F155" s="5">
        <v>8.96</v>
      </c>
      <c r="G155" s="5">
        <v>196.93</v>
      </c>
    </row>
    <row r="156" spans="1:7" ht="14.25">
      <c r="A156" t="s">
        <v>81</v>
      </c>
      <c r="B156" t="s">
        <v>40</v>
      </c>
      <c r="C156" s="1">
        <v>547.238</v>
      </c>
      <c r="D156" s="4">
        <v>11170</v>
      </c>
      <c r="E156" s="5">
        <v>5.637724</v>
      </c>
      <c r="F156" s="5">
        <v>11.01</v>
      </c>
      <c r="G156" s="5">
        <v>206.27</v>
      </c>
    </row>
    <row r="157" spans="1:7" ht="14.25">
      <c r="A157" t="s">
        <v>81</v>
      </c>
      <c r="B157" t="s">
        <v>80</v>
      </c>
      <c r="C157" s="1">
        <v>32.402</v>
      </c>
      <c r="D157" s="4">
        <v>8927</v>
      </c>
      <c r="E157" s="5">
        <v>0.615376</v>
      </c>
      <c r="F157" s="5">
        <v>6.55</v>
      </c>
      <c r="G157" s="5">
        <v>230.25</v>
      </c>
    </row>
    <row r="158" spans="1:7" ht="14.25">
      <c r="A158" t="s">
        <v>81</v>
      </c>
      <c r="B158" t="s">
        <v>10</v>
      </c>
      <c r="C158" s="1">
        <v>287.66</v>
      </c>
      <c r="D158" s="4">
        <v>8915</v>
      </c>
      <c r="E158" s="5">
        <v>0.650285</v>
      </c>
      <c r="F158" s="5">
        <v>5.44</v>
      </c>
      <c r="G158" s="5">
        <v>230.25</v>
      </c>
    </row>
    <row r="159" spans="1:7" ht="15" thickBot="1">
      <c r="A159" t="s">
        <v>81</v>
      </c>
      <c r="B159" t="s">
        <v>28</v>
      </c>
      <c r="C159" s="1">
        <v>2477.453</v>
      </c>
      <c r="D159" s="4">
        <v>11870</v>
      </c>
      <c r="E159" s="5">
        <v>5.60577</v>
      </c>
      <c r="F159" s="5">
        <v>9.16</v>
      </c>
      <c r="G159" s="5">
        <v>236.89</v>
      </c>
    </row>
    <row r="160" spans="3:7" ht="15" thickBot="1">
      <c r="C160" s="6">
        <f>SUM(C150:C159)</f>
        <v>3991.473</v>
      </c>
      <c r="D160" s="7">
        <v>11470</v>
      </c>
      <c r="E160" s="8">
        <v>5.062494</v>
      </c>
      <c r="F160" s="8">
        <v>9.03</v>
      </c>
      <c r="G160" s="9">
        <v>226.65</v>
      </c>
    </row>
    <row r="161" spans="3:7" ht="14.25">
      <c r="C161" s="1"/>
      <c r="D161" s="4"/>
      <c r="E161" s="5"/>
      <c r="F161" s="5"/>
      <c r="G161" s="5"/>
    </row>
    <row r="162" spans="1:7" ht="14.25">
      <c r="A162" s="10" t="s">
        <v>82</v>
      </c>
      <c r="B162" s="10" t="s">
        <v>83</v>
      </c>
      <c r="C162" s="11">
        <v>142.936</v>
      </c>
      <c r="D162" s="12">
        <v>12630</v>
      </c>
      <c r="E162" s="13">
        <v>4.536353</v>
      </c>
      <c r="F162" s="13">
        <v>9</v>
      </c>
      <c r="G162" s="13">
        <v>368.56</v>
      </c>
    </row>
    <row r="163" spans="1:7" ht="14.25">
      <c r="A163" s="10" t="s">
        <v>82</v>
      </c>
      <c r="B163" s="10" t="s">
        <v>84</v>
      </c>
      <c r="C163" s="11">
        <v>734.96</v>
      </c>
      <c r="D163" s="12">
        <v>12047</v>
      </c>
      <c r="E163" s="13">
        <v>3.43706</v>
      </c>
      <c r="F163" s="13">
        <v>14.74</v>
      </c>
      <c r="G163" s="13">
        <v>219.45</v>
      </c>
    </row>
    <row r="164" spans="1:7" ht="14.25">
      <c r="A164" s="10" t="s">
        <v>82</v>
      </c>
      <c r="B164" s="10" t="s">
        <v>85</v>
      </c>
      <c r="C164" s="11">
        <v>206.164</v>
      </c>
      <c r="D164" s="12">
        <v>12566</v>
      </c>
      <c r="E164" s="13">
        <v>6.943636</v>
      </c>
      <c r="F164" s="13">
        <v>9.35</v>
      </c>
      <c r="G164" s="13">
        <v>179.11</v>
      </c>
    </row>
    <row r="165" spans="1:7" ht="14.25">
      <c r="A165" s="10" t="s">
        <v>82</v>
      </c>
      <c r="B165" s="10" t="s">
        <v>86</v>
      </c>
      <c r="C165" s="11">
        <v>2582.428</v>
      </c>
      <c r="D165" s="12">
        <v>12732</v>
      </c>
      <c r="E165" s="13">
        <v>5.426294</v>
      </c>
      <c r="F165" s="13">
        <v>10.74</v>
      </c>
      <c r="G165" s="13">
        <v>227.96</v>
      </c>
    </row>
    <row r="166" spans="1:7" ht="14.25">
      <c r="A166" s="10" t="s">
        <v>82</v>
      </c>
      <c r="B166" s="10" t="s">
        <v>20</v>
      </c>
      <c r="C166" s="11">
        <v>1087.418</v>
      </c>
      <c r="D166" s="12">
        <v>12505</v>
      </c>
      <c r="E166" s="13">
        <v>7.270506</v>
      </c>
      <c r="F166" s="13">
        <v>9.17</v>
      </c>
      <c r="G166" s="13">
        <v>200.85</v>
      </c>
    </row>
    <row r="167" spans="1:7" ht="15" thickBot="1">
      <c r="A167" s="10" t="s">
        <v>82</v>
      </c>
      <c r="B167" s="10" t="s">
        <v>28</v>
      </c>
      <c r="C167" s="11">
        <v>587.136</v>
      </c>
      <c r="D167" s="12">
        <v>12873</v>
      </c>
      <c r="E167" s="13">
        <v>4.522398</v>
      </c>
      <c r="F167" s="13">
        <v>8.45</v>
      </c>
      <c r="G167" s="13">
        <v>214.87</v>
      </c>
    </row>
    <row r="168" spans="1:7" ht="15" thickBot="1">
      <c r="A168" s="10"/>
      <c r="B168" s="10"/>
      <c r="C168" s="14">
        <f>SUM(C162:C167)</f>
        <v>5341.0419999999995</v>
      </c>
      <c r="D168" s="18">
        <v>12598</v>
      </c>
      <c r="E168" s="16">
        <v>5.463427</v>
      </c>
      <c r="F168" s="16">
        <v>10.62</v>
      </c>
      <c r="G168" s="17">
        <v>221.78</v>
      </c>
    </row>
    <row r="169" spans="3:7" ht="14.25">
      <c r="C169" s="1"/>
      <c r="D169" s="4"/>
      <c r="E169" s="5"/>
      <c r="F169" s="5"/>
      <c r="G169" s="5"/>
    </row>
    <row r="170" spans="1:7" ht="14.25">
      <c r="A170" t="s">
        <v>87</v>
      </c>
      <c r="B170" t="s">
        <v>30</v>
      </c>
      <c r="C170" s="1">
        <v>39.552</v>
      </c>
      <c r="D170" s="4">
        <v>11478</v>
      </c>
      <c r="E170" s="5">
        <v>5.02409</v>
      </c>
      <c r="F170" s="5">
        <v>8.97</v>
      </c>
      <c r="G170" s="5">
        <v>221.65</v>
      </c>
    </row>
    <row r="171" spans="1:7" ht="14.25">
      <c r="A171" t="s">
        <v>87</v>
      </c>
      <c r="B171" t="s">
        <v>9</v>
      </c>
      <c r="C171" s="1">
        <v>436.231</v>
      </c>
      <c r="D171" s="4">
        <v>8792</v>
      </c>
      <c r="E171" s="5">
        <v>0.454159</v>
      </c>
      <c r="F171" s="5">
        <v>4.56</v>
      </c>
      <c r="G171" s="5">
        <v>240.6</v>
      </c>
    </row>
    <row r="172" spans="1:7" ht="14.25">
      <c r="A172" t="s">
        <v>87</v>
      </c>
      <c r="B172" t="s">
        <v>88</v>
      </c>
      <c r="C172" s="1">
        <v>355.292</v>
      </c>
      <c r="D172" s="4">
        <v>11381</v>
      </c>
      <c r="E172" s="5">
        <v>5.763479</v>
      </c>
      <c r="F172" s="5">
        <v>9.03</v>
      </c>
      <c r="G172" s="5">
        <v>234.75</v>
      </c>
    </row>
    <row r="173" spans="1:7" ht="14.25">
      <c r="A173" t="s">
        <v>87</v>
      </c>
      <c r="B173" t="s">
        <v>26</v>
      </c>
      <c r="C173" s="1">
        <v>137.493</v>
      </c>
      <c r="D173" s="4">
        <v>10870</v>
      </c>
      <c r="E173" s="5">
        <v>6.320699</v>
      </c>
      <c r="F173" s="5">
        <v>7.23</v>
      </c>
      <c r="G173" s="5">
        <v>185.36</v>
      </c>
    </row>
    <row r="174" spans="1:7" ht="14.25">
      <c r="A174" t="s">
        <v>87</v>
      </c>
      <c r="B174" t="s">
        <v>86</v>
      </c>
      <c r="C174" s="1">
        <v>124.555</v>
      </c>
      <c r="D174" s="4">
        <v>12987</v>
      </c>
      <c r="E174" s="5">
        <v>3.873765</v>
      </c>
      <c r="F174" s="5">
        <v>7.72</v>
      </c>
      <c r="G174" s="5">
        <v>414.48</v>
      </c>
    </row>
    <row r="175" spans="1:7" ht="14.25">
      <c r="A175" t="s">
        <v>87</v>
      </c>
      <c r="B175" t="s">
        <v>67</v>
      </c>
      <c r="C175" s="1">
        <v>747.444</v>
      </c>
      <c r="D175" s="4">
        <v>11036</v>
      </c>
      <c r="E175" s="5">
        <v>5.376556</v>
      </c>
      <c r="F175" s="5">
        <v>8.68</v>
      </c>
      <c r="G175" s="5">
        <v>248.46</v>
      </c>
    </row>
    <row r="176" spans="1:7" ht="15" thickBot="1">
      <c r="A176" t="s">
        <v>87</v>
      </c>
      <c r="B176" t="s">
        <v>10</v>
      </c>
      <c r="C176" s="1">
        <v>793.307</v>
      </c>
      <c r="D176" s="4">
        <v>8829</v>
      </c>
      <c r="E176" s="5">
        <v>0.741842</v>
      </c>
      <c r="F176" s="5">
        <v>5.14</v>
      </c>
      <c r="G176" s="5">
        <v>232.99</v>
      </c>
    </row>
    <row r="177" spans="3:7" ht="15" thickBot="1">
      <c r="C177" s="6">
        <f>SUM(C170:C176)</f>
        <v>2633.874</v>
      </c>
      <c r="D177" s="7">
        <v>10137</v>
      </c>
      <c r="E177" s="8">
        <v>3.190464</v>
      </c>
      <c r="F177" s="8">
        <v>6.86</v>
      </c>
      <c r="G177" s="9">
        <v>247.27</v>
      </c>
    </row>
    <row r="178" spans="3:7" ht="14.25">
      <c r="C178" s="1"/>
      <c r="D178" s="4"/>
      <c r="E178" s="5"/>
      <c r="F178" s="5"/>
      <c r="G178" s="5"/>
    </row>
    <row r="179" spans="1:7" ht="14.25">
      <c r="A179" s="10" t="s">
        <v>89</v>
      </c>
      <c r="B179" s="10" t="s">
        <v>20</v>
      </c>
      <c r="C179" s="11">
        <v>897.513</v>
      </c>
      <c r="D179" s="12">
        <v>12446</v>
      </c>
      <c r="E179" s="13">
        <v>7.464925</v>
      </c>
      <c r="F179" s="13">
        <v>9.33</v>
      </c>
      <c r="G179" s="13">
        <v>188.5</v>
      </c>
    </row>
    <row r="180" spans="1:7" ht="15" thickBot="1">
      <c r="A180" s="10" t="s">
        <v>89</v>
      </c>
      <c r="B180" s="10"/>
      <c r="C180" s="11">
        <v>185.807</v>
      </c>
      <c r="D180" s="12">
        <v>12519</v>
      </c>
      <c r="E180" s="13">
        <v>7.3009</v>
      </c>
      <c r="F180" s="13">
        <v>8.9</v>
      </c>
      <c r="G180" s="13">
        <v>191.2</v>
      </c>
    </row>
    <row r="181" spans="1:7" ht="15" thickBot="1">
      <c r="A181" s="10"/>
      <c r="B181" s="10"/>
      <c r="C181" s="14">
        <f>SUM(C179:C180)</f>
        <v>1083.32</v>
      </c>
      <c r="D181" s="18">
        <v>12458</v>
      </c>
      <c r="E181" s="16">
        <v>7.436792</v>
      </c>
      <c r="F181" s="16">
        <v>9.26</v>
      </c>
      <c r="G181" s="17">
        <v>188.97</v>
      </c>
    </row>
    <row r="182" spans="3:7" ht="14.25">
      <c r="C182" s="1"/>
      <c r="D182" s="4"/>
      <c r="E182" s="5"/>
      <c r="F182" s="5"/>
      <c r="G182" s="5"/>
    </row>
    <row r="183" spans="1:7" ht="14.25">
      <c r="A183" t="s">
        <v>90</v>
      </c>
      <c r="B183" t="s">
        <v>91</v>
      </c>
      <c r="C183" s="1">
        <v>1.602</v>
      </c>
      <c r="D183" s="4">
        <v>11214</v>
      </c>
      <c r="E183" s="5">
        <v>4.6549</v>
      </c>
      <c r="F183" s="5">
        <v>9.1</v>
      </c>
      <c r="G183" s="5">
        <v>124</v>
      </c>
    </row>
    <row r="184" spans="1:7" ht="14.25">
      <c r="A184" t="s">
        <v>90</v>
      </c>
      <c r="B184" t="s">
        <v>92</v>
      </c>
      <c r="C184" s="1">
        <v>201.677</v>
      </c>
      <c r="D184" s="4">
        <v>10936</v>
      </c>
      <c r="E184" s="5">
        <v>6.799656</v>
      </c>
      <c r="F184" s="5">
        <v>11.03</v>
      </c>
      <c r="G184" s="5">
        <v>197.66</v>
      </c>
    </row>
    <row r="185" spans="1:7" ht="14.25">
      <c r="A185" t="s">
        <v>90</v>
      </c>
      <c r="B185" t="s">
        <v>93</v>
      </c>
      <c r="C185" s="1">
        <v>3.702</v>
      </c>
      <c r="D185" s="4">
        <v>10452</v>
      </c>
      <c r="E185" s="5">
        <v>3.088837</v>
      </c>
      <c r="F185" s="5">
        <v>9.17</v>
      </c>
      <c r="G185" s="5">
        <v>124</v>
      </c>
    </row>
    <row r="186" spans="1:7" ht="14.25">
      <c r="A186" t="s">
        <v>90</v>
      </c>
      <c r="B186" t="s">
        <v>9</v>
      </c>
      <c r="C186" s="1">
        <v>144.825</v>
      </c>
      <c r="D186" s="4">
        <v>10994</v>
      </c>
      <c r="E186" s="5">
        <v>6.771411</v>
      </c>
      <c r="F186" s="5">
        <v>10.75</v>
      </c>
      <c r="G186" s="5">
        <v>197.03</v>
      </c>
    </row>
    <row r="187" spans="1:7" ht="14.25">
      <c r="A187" t="s">
        <v>90</v>
      </c>
      <c r="B187" t="s">
        <v>94</v>
      </c>
      <c r="C187" s="1">
        <v>37.537</v>
      </c>
      <c r="D187" s="4">
        <v>11666</v>
      </c>
      <c r="E187" s="5">
        <v>5.071758</v>
      </c>
      <c r="F187" s="5">
        <v>6.55</v>
      </c>
      <c r="G187" s="5">
        <v>194.75</v>
      </c>
    </row>
    <row r="188" spans="1:7" ht="14.25">
      <c r="A188" t="s">
        <v>90</v>
      </c>
      <c r="B188" t="s">
        <v>95</v>
      </c>
      <c r="C188" s="1">
        <v>16.632</v>
      </c>
      <c r="D188" s="4">
        <v>11737</v>
      </c>
      <c r="E188" s="5">
        <v>4.8735</v>
      </c>
      <c r="F188" s="5">
        <v>8.1</v>
      </c>
      <c r="G188" s="5">
        <v>195</v>
      </c>
    </row>
    <row r="189" spans="1:7" ht="15" thickBot="1">
      <c r="A189" t="s">
        <v>90</v>
      </c>
      <c r="B189" t="s">
        <v>40</v>
      </c>
      <c r="C189" s="1">
        <v>252.126</v>
      </c>
      <c r="D189" s="4">
        <v>11099</v>
      </c>
      <c r="E189" s="5">
        <v>5.753486</v>
      </c>
      <c r="F189" s="5">
        <v>10.98</v>
      </c>
      <c r="G189" s="5">
        <v>196.07</v>
      </c>
    </row>
    <row r="190" spans="3:7" ht="15" thickBot="1">
      <c r="C190" s="6">
        <f>SUM(C183:C189)</f>
        <v>658.101</v>
      </c>
      <c r="D190" s="7">
        <v>11071</v>
      </c>
      <c r="E190" s="8">
        <v>6.219309</v>
      </c>
      <c r="F190" s="8">
        <v>10.6</v>
      </c>
      <c r="G190" s="9">
        <v>196.1</v>
      </c>
    </row>
    <row r="191" spans="3:7" ht="14.25">
      <c r="C191" s="1"/>
      <c r="D191" s="4"/>
      <c r="E191" s="5"/>
      <c r="F191" s="5"/>
      <c r="G191" s="5"/>
    </row>
    <row r="192" spans="1:7" ht="14.25">
      <c r="A192" s="10" t="s">
        <v>96</v>
      </c>
      <c r="B192" s="10" t="s">
        <v>30</v>
      </c>
      <c r="C192" s="11">
        <v>982.2</v>
      </c>
      <c r="D192" s="12">
        <v>11503</v>
      </c>
      <c r="E192" s="13">
        <v>5.55655</v>
      </c>
      <c r="F192" s="13">
        <v>8.4</v>
      </c>
      <c r="G192" s="13">
        <v>229.3</v>
      </c>
    </row>
    <row r="193" spans="1:7" ht="15" thickBot="1">
      <c r="A193" s="10" t="s">
        <v>96</v>
      </c>
      <c r="B193" s="10" t="s">
        <v>28</v>
      </c>
      <c r="C193" s="11">
        <v>134.242</v>
      </c>
      <c r="D193" s="12">
        <v>11756</v>
      </c>
      <c r="E193" s="13">
        <v>4.781075</v>
      </c>
      <c r="F193" s="13">
        <v>6.41</v>
      </c>
      <c r="G193" s="13">
        <v>216.68</v>
      </c>
    </row>
    <row r="194" spans="1:7" ht="15" thickBot="1">
      <c r="A194" s="10"/>
      <c r="B194" s="10"/>
      <c r="C194" s="14">
        <f>SUM(C192:C193)</f>
        <v>1116.442</v>
      </c>
      <c r="D194" s="18">
        <v>11534</v>
      </c>
      <c r="E194" s="16">
        <v>5.463306</v>
      </c>
      <c r="F194" s="16">
        <v>8.16</v>
      </c>
      <c r="G194" s="17">
        <v>227.75</v>
      </c>
    </row>
    <row r="195" spans="3:7" ht="14.25">
      <c r="C195" s="1"/>
      <c r="D195" s="4"/>
      <c r="E195" s="5"/>
      <c r="F195" s="5"/>
      <c r="G195" s="5"/>
    </row>
    <row r="196" spans="1:7" ht="14.25">
      <c r="A196" t="s">
        <v>97</v>
      </c>
      <c r="B196" t="s">
        <v>37</v>
      </c>
      <c r="C196" s="1">
        <v>21.398</v>
      </c>
      <c r="D196" s="4">
        <v>12125</v>
      </c>
      <c r="E196" s="5">
        <v>1.554575</v>
      </c>
      <c r="F196" s="5">
        <v>12.35</v>
      </c>
      <c r="G196" s="5">
        <v>210.81</v>
      </c>
    </row>
    <row r="197" spans="1:7" ht="14.25">
      <c r="A197" t="s">
        <v>97</v>
      </c>
      <c r="B197" t="s">
        <v>98</v>
      </c>
      <c r="C197" s="1">
        <v>11.082</v>
      </c>
      <c r="D197" s="30">
        <v>12256</v>
      </c>
      <c r="E197" s="5">
        <v>1.4687</v>
      </c>
      <c r="F197" s="5">
        <v>12.4</v>
      </c>
      <c r="G197" s="5">
        <v>251</v>
      </c>
    </row>
    <row r="198" spans="1:7" ht="14.25">
      <c r="A198" t="s">
        <v>97</v>
      </c>
      <c r="B198" t="s">
        <v>78</v>
      </c>
      <c r="C198" s="1">
        <v>11.62</v>
      </c>
      <c r="D198" s="30">
        <v>12454</v>
      </c>
      <c r="E198" s="5">
        <v>1.4614</v>
      </c>
      <c r="F198" s="5">
        <v>11.1</v>
      </c>
      <c r="G198" s="5">
        <v>286.4</v>
      </c>
    </row>
    <row r="199" spans="1:7" ht="14.25">
      <c r="A199" t="s">
        <v>97</v>
      </c>
      <c r="B199" t="s">
        <v>99</v>
      </c>
      <c r="C199" s="1">
        <v>30.007</v>
      </c>
      <c r="D199" s="30">
        <v>12273</v>
      </c>
      <c r="E199" s="5">
        <v>1.569483</v>
      </c>
      <c r="F199" s="5">
        <v>7.77</v>
      </c>
      <c r="G199" s="5">
        <v>273.84</v>
      </c>
    </row>
    <row r="200" spans="1:7" ht="14.25">
      <c r="A200" t="s">
        <v>97</v>
      </c>
      <c r="B200" t="s">
        <v>9</v>
      </c>
      <c r="C200" s="1">
        <v>2673.152</v>
      </c>
      <c r="D200" s="30">
        <v>10803</v>
      </c>
      <c r="E200" s="5">
        <v>3.113523</v>
      </c>
      <c r="F200" s="5">
        <v>7.11</v>
      </c>
      <c r="G200" s="5">
        <v>228.59</v>
      </c>
    </row>
    <row r="201" spans="1:7" ht="14.25">
      <c r="A201" t="s">
        <v>97</v>
      </c>
      <c r="B201" t="s">
        <v>14</v>
      </c>
      <c r="C201" s="1">
        <v>176.982</v>
      </c>
      <c r="D201" s="30">
        <v>12202</v>
      </c>
      <c r="E201" s="5">
        <v>1.546302</v>
      </c>
      <c r="F201" s="5">
        <v>12.27</v>
      </c>
      <c r="G201" s="5">
        <v>249.71</v>
      </c>
    </row>
    <row r="202" spans="1:7" ht="14.25">
      <c r="A202" t="s">
        <v>97</v>
      </c>
      <c r="B202" t="s">
        <v>64</v>
      </c>
      <c r="C202" s="1">
        <v>139.766</v>
      </c>
      <c r="D202" s="30">
        <v>11903</v>
      </c>
      <c r="E202" s="5">
        <v>1.638192</v>
      </c>
      <c r="F202" s="5">
        <v>10.33</v>
      </c>
      <c r="G202" s="5">
        <v>232.85</v>
      </c>
    </row>
    <row r="203" spans="1:7" ht="14.25">
      <c r="A203" t="s">
        <v>97</v>
      </c>
      <c r="B203" t="s">
        <v>100</v>
      </c>
      <c r="C203" s="1">
        <v>23.14</v>
      </c>
      <c r="D203" s="30">
        <v>12494</v>
      </c>
      <c r="E203" s="5">
        <v>1.9209</v>
      </c>
      <c r="F203" s="5">
        <v>11.1</v>
      </c>
      <c r="G203" s="5">
        <v>242.2</v>
      </c>
    </row>
    <row r="204" spans="1:7" ht="14.25">
      <c r="A204" t="s">
        <v>97</v>
      </c>
      <c r="B204" t="s">
        <v>45</v>
      </c>
      <c r="C204" s="1">
        <v>138.873</v>
      </c>
      <c r="D204" s="30">
        <v>12312</v>
      </c>
      <c r="E204" s="5">
        <v>1.922474</v>
      </c>
      <c r="F204" s="5">
        <v>12.11</v>
      </c>
      <c r="G204" s="5">
        <v>251.59</v>
      </c>
    </row>
    <row r="205" spans="1:7" ht="14.25">
      <c r="A205" t="s">
        <v>97</v>
      </c>
      <c r="B205" t="s">
        <v>101</v>
      </c>
      <c r="C205" s="1">
        <v>11.731</v>
      </c>
      <c r="D205" s="30">
        <v>13043</v>
      </c>
      <c r="E205" s="5">
        <v>2.0241</v>
      </c>
      <c r="F205" s="5">
        <v>7.5</v>
      </c>
      <c r="G205" s="5">
        <v>258.5</v>
      </c>
    </row>
    <row r="206" spans="1:7" ht="14.25">
      <c r="A206" t="s">
        <v>97</v>
      </c>
      <c r="B206" t="s">
        <v>94</v>
      </c>
      <c r="C206" s="1">
        <v>682.228</v>
      </c>
      <c r="D206" s="30">
        <v>11820</v>
      </c>
      <c r="E206" s="5">
        <v>4.892718</v>
      </c>
      <c r="F206" s="5">
        <v>7.99</v>
      </c>
      <c r="G206" s="5">
        <v>216.93</v>
      </c>
    </row>
    <row r="207" spans="1:7" ht="14.25">
      <c r="A207" t="s">
        <v>97</v>
      </c>
      <c r="B207" t="s">
        <v>26</v>
      </c>
      <c r="C207" s="1">
        <v>318.439</v>
      </c>
      <c r="D207" s="30">
        <v>11511</v>
      </c>
      <c r="E207" s="5">
        <v>5.078698</v>
      </c>
      <c r="F207" s="5">
        <v>8.11</v>
      </c>
      <c r="G207" s="5">
        <v>199.58</v>
      </c>
    </row>
    <row r="208" spans="1:7" ht="14.25">
      <c r="A208" t="s">
        <v>97</v>
      </c>
      <c r="B208" t="s">
        <v>102</v>
      </c>
      <c r="C208" s="1">
        <v>70.02</v>
      </c>
      <c r="D208" s="30">
        <v>13113</v>
      </c>
      <c r="E208" s="5">
        <v>1.583373</v>
      </c>
      <c r="F208" s="5">
        <v>7.07</v>
      </c>
      <c r="G208" s="5">
        <v>263.85</v>
      </c>
    </row>
    <row r="209" spans="1:7" ht="14.25">
      <c r="A209" t="s">
        <v>97</v>
      </c>
      <c r="B209" t="s">
        <v>49</v>
      </c>
      <c r="C209" s="1">
        <v>23.132</v>
      </c>
      <c r="D209" s="30">
        <v>12498</v>
      </c>
      <c r="E209" s="5">
        <v>1.7443</v>
      </c>
      <c r="F209" s="5">
        <v>9.7</v>
      </c>
      <c r="G209" s="5">
        <v>257.8</v>
      </c>
    </row>
    <row r="210" spans="1:7" ht="14.25">
      <c r="A210" t="s">
        <v>97</v>
      </c>
      <c r="B210" t="s">
        <v>40</v>
      </c>
      <c r="C210" s="1">
        <v>1080.32</v>
      </c>
      <c r="D210" s="30">
        <v>11697</v>
      </c>
      <c r="E210" s="5">
        <v>4.769547</v>
      </c>
      <c r="F210" s="5">
        <v>8.85</v>
      </c>
      <c r="G210" s="5">
        <v>238.11</v>
      </c>
    </row>
    <row r="211" spans="1:7" ht="14.25">
      <c r="A211" t="s">
        <v>97</v>
      </c>
      <c r="B211" t="s">
        <v>80</v>
      </c>
      <c r="C211" s="1">
        <v>1111.738</v>
      </c>
      <c r="D211" s="30">
        <v>8875</v>
      </c>
      <c r="E211" s="5">
        <v>0.672912</v>
      </c>
      <c r="F211" s="5">
        <v>5.25</v>
      </c>
      <c r="G211" s="5">
        <v>192.63</v>
      </c>
    </row>
    <row r="212" spans="1:7" ht="14.25">
      <c r="A212" t="s">
        <v>97</v>
      </c>
      <c r="B212" t="s">
        <v>10</v>
      </c>
      <c r="C212" s="1">
        <v>3387.66</v>
      </c>
      <c r="D212" s="30">
        <v>8976</v>
      </c>
      <c r="E212" s="5">
        <v>0.691718</v>
      </c>
      <c r="F212" s="5">
        <v>5.26</v>
      </c>
      <c r="G212" s="5">
        <v>202.37</v>
      </c>
    </row>
    <row r="213" spans="1:7" ht="14.25">
      <c r="A213" t="s">
        <v>97</v>
      </c>
      <c r="B213" t="s">
        <v>21</v>
      </c>
      <c r="C213" s="1">
        <v>58.683</v>
      </c>
      <c r="D213" s="30">
        <v>12432</v>
      </c>
      <c r="E213" s="5">
        <v>1.518781</v>
      </c>
      <c r="F213" s="5">
        <v>11.18</v>
      </c>
      <c r="G213" s="5">
        <v>256.19</v>
      </c>
    </row>
    <row r="214" spans="1:7" ht="14.25">
      <c r="A214" t="s">
        <v>97</v>
      </c>
      <c r="B214" t="s">
        <v>28</v>
      </c>
      <c r="C214" s="1">
        <v>2389.787</v>
      </c>
      <c r="D214" s="30">
        <v>11815</v>
      </c>
      <c r="E214" s="5">
        <v>4.31298</v>
      </c>
      <c r="F214" s="5">
        <v>8.19</v>
      </c>
      <c r="G214" s="5">
        <v>266.36</v>
      </c>
    </row>
    <row r="215" spans="1:7" ht="15" thickBot="1">
      <c r="A215" t="s">
        <v>97</v>
      </c>
      <c r="B215" t="s">
        <v>103</v>
      </c>
      <c r="C215" s="1">
        <v>1049.657</v>
      </c>
      <c r="D215" s="30">
        <v>12307</v>
      </c>
      <c r="E215" s="5">
        <v>4.993374</v>
      </c>
      <c r="F215" s="5">
        <v>7.4</v>
      </c>
      <c r="G215" s="5">
        <v>271.6</v>
      </c>
    </row>
    <row r="216" spans="3:7" ht="15" thickBot="1">
      <c r="C216" s="31">
        <f>SUM(C196:C215)</f>
        <v>13409.415</v>
      </c>
      <c r="D216" s="7">
        <v>10701</v>
      </c>
      <c r="E216" s="8">
        <v>2.853396</v>
      </c>
      <c r="F216" s="8">
        <v>7.11</v>
      </c>
      <c r="G216" s="9">
        <v>232.6</v>
      </c>
    </row>
    <row r="217" spans="4:7" ht="14.25">
      <c r="D217" s="30"/>
      <c r="E217" s="5"/>
      <c r="F217" s="5"/>
      <c r="G217" s="5"/>
    </row>
  </sheetData>
  <sheetProtection/>
  <mergeCells count="1"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Dufour, Steve</dc:creator>
  <cp:keywords/>
  <dc:description/>
  <cp:lastModifiedBy>Barnes, Joe</cp:lastModifiedBy>
  <dcterms:created xsi:type="dcterms:W3CDTF">2016-04-12T15:51:17Z</dcterms:created>
  <dcterms:modified xsi:type="dcterms:W3CDTF">2016-04-22T20:32:13Z</dcterms:modified>
  <cp:category/>
  <cp:version/>
  <cp:contentType/>
  <cp:contentStatus/>
</cp:coreProperties>
</file>