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952" windowHeight="10860"/>
  </bookViews>
  <sheets>
    <sheet name="Output" sheetId="2" r:id="rId1"/>
    <sheet name="Yahoo" sheetId="1" r:id="rId2"/>
    <sheet name="Reuters Data" sheetId="8" r:id="rId3"/>
    <sheet name="Zacks Data" sheetId="9" r:id="rId4"/>
  </sheets>
  <definedNames>
    <definedName name="analyst?symbol_NKE.N" localSheetId="2">'Reuters Data'!#REF!</definedName>
    <definedName name="Reuters.n" localSheetId="2">'Reuters Data'!#REF!</definedName>
    <definedName name="Reuters.n_1" localSheetId="2">'Reuters Data'!$A$1:$F$13</definedName>
    <definedName name="Reuters.n_10" localSheetId="2">'Reuters Data'!$BL$1:$BQ$12</definedName>
    <definedName name="Reuters.n_15" localSheetId="2">'Reuters Data'!$AC$19:$AH$28</definedName>
    <definedName name="Reuters.n_16" localSheetId="2">'Reuters Data'!$AJ$17:$AO$29</definedName>
    <definedName name="Reuters.n_17" localSheetId="2">'Reuters Data'!$AQ$18:$AV$29</definedName>
    <definedName name="Reuters.n_18" localSheetId="2">'Reuters Data'!$AX$13:$BC$19</definedName>
    <definedName name="Reuters.n_19" localSheetId="2">'Reuters Data'!$BE$15:$BJ$27</definedName>
    <definedName name="Reuters.n_2" localSheetId="2">'Reuters Data'!$H$1:$M$13</definedName>
    <definedName name="Reuters.n_20" localSheetId="2">'Reuters Data'!$BL$15:$BQ$27</definedName>
    <definedName name="Reuters.n_21" localSheetId="2">'Reuters Data'!$A$32:$F$44</definedName>
    <definedName name="Reuters.n_22" localSheetId="2">'Reuters Data'!$H$33:$M$44</definedName>
    <definedName name="Reuters.n_23" localSheetId="2">'Reuters Data'!$O$31:$T$42</definedName>
    <definedName name="Reuters.n_24" localSheetId="2">'Reuters Data'!$V$30:$AA$41</definedName>
    <definedName name="Reuters.n_25" localSheetId="2">'Reuters Data'!$AC$36:$AH$47</definedName>
    <definedName name="Reuters.n_26" localSheetId="2">'Reuters Data'!$AJ$35:$AO$47</definedName>
    <definedName name="Reuters.n_27" localSheetId="2">'Reuters Data'!$AQ$32:$AV$44</definedName>
    <definedName name="Reuters.n_3" localSheetId="2">'Reuters Data'!$O$1:$T$13</definedName>
    <definedName name="Reuters.n_30" localSheetId="2">'Reuters Data'!$BL$32:$BQ$43</definedName>
    <definedName name="Reuters.n_4" localSheetId="2">'Reuters Data'!$V$1:$AA$10</definedName>
    <definedName name="Reuters.n_40" localSheetId="2">'Reuters Data'!$BL$48:$BQ$60</definedName>
    <definedName name="Reuters.n_45" localSheetId="2">'Reuters Data'!$AC$75:$AH$85</definedName>
    <definedName name="Reuters.n_5" localSheetId="2">'Reuters Data'!$AC$1:$AH$13</definedName>
    <definedName name="Reuters.n_6" localSheetId="2">'Reuters Data'!$AJ$1:$AO$13</definedName>
    <definedName name="Reuters.n_7" localSheetId="2">'Reuters Data'!$AQ$1:$AV$13</definedName>
    <definedName name="Reuters.n_8" localSheetId="2">'Reuters Data'!$AX$1:$BC$8</definedName>
    <definedName name="Reuters.n_9" localSheetId="2">'Reuters Data'!$BE$1:$BJ$12</definedName>
    <definedName name="Yahoo.Finance.Query" localSheetId="1">Yahoo!$A$1:$E$9</definedName>
    <definedName name="Yahoo.Finance.Query_1" localSheetId="1">Yahoo!$G$1:$K$9</definedName>
    <definedName name="Yahoo.Finance.Query_14" localSheetId="1">Yahoo!$Y$13:$AC$21</definedName>
    <definedName name="Yahoo.Finance.Query_15" localSheetId="1">Yahoo!$AE$13:$AI$21</definedName>
    <definedName name="Yahoo.Finance.Query_16" localSheetId="1">Yahoo!$AK$13:$AO$21</definedName>
    <definedName name="Yahoo.Finance.Query_17" localSheetId="1">Yahoo!$AQ$13:$AU$21</definedName>
    <definedName name="Yahoo.Finance.Query_18" localSheetId="1">Yahoo!$AW$13:$BA$21</definedName>
    <definedName name="Yahoo.Finance.Query_19" localSheetId="1">Yahoo!$BC$13:$BG$21</definedName>
    <definedName name="Yahoo.Finance.Query_2" localSheetId="1">Yahoo!$M$1:$Q$9</definedName>
    <definedName name="Yahoo.Finance.Query_20" localSheetId="1">Yahoo!$A$25:$E$33</definedName>
    <definedName name="Yahoo.Finance.Query_21" localSheetId="1">Yahoo!$G$25:$K$33</definedName>
    <definedName name="Yahoo.Finance.Query_22" localSheetId="1">Yahoo!$M$25:$Q$33</definedName>
    <definedName name="Yahoo.Finance.Query_23" localSheetId="1">Yahoo!$S$25:$W$33</definedName>
    <definedName name="Yahoo.Finance.Query_24" localSheetId="1">Yahoo!$Y$25:$AC$33</definedName>
    <definedName name="Yahoo.Finance.Query_25" localSheetId="1">Yahoo!$AE$25:$AI$33</definedName>
    <definedName name="Yahoo.Finance.Query_26" localSheetId="1">Yahoo!$AK$25:$AO$33</definedName>
    <definedName name="Yahoo.Finance.Query_27" localSheetId="1">Yahoo!$AQ$25:$AU$33</definedName>
    <definedName name="Yahoo.Finance.Query_28" localSheetId="1">Yahoo!#REF!</definedName>
    <definedName name="Yahoo.Finance.Query_29" localSheetId="1">Yahoo!#REF!</definedName>
    <definedName name="Yahoo.Finance.Query_3" localSheetId="1">Yahoo!$S$1:$W$9</definedName>
    <definedName name="Yahoo.Finance.Query_30" localSheetId="1">Yahoo!#REF!</definedName>
    <definedName name="Yahoo.Finance.Query_31" localSheetId="1">Yahoo!#REF!</definedName>
    <definedName name="Yahoo.Finance.Query_32" localSheetId="1">Yahoo!#REF!</definedName>
    <definedName name="Yahoo.Finance.Query_33" localSheetId="1">Yahoo!#REF!</definedName>
    <definedName name="Yahoo.Finance.Query_34" localSheetId="1">Yahoo!#REF!</definedName>
    <definedName name="Yahoo.Finance.Query_35" localSheetId="1">Yahoo!#REF!</definedName>
    <definedName name="Yahoo.Finance.Query_36" localSheetId="1">Yahoo!#REF!</definedName>
    <definedName name="Yahoo.Finance.Query_37" localSheetId="1">Yahoo!#REF!</definedName>
    <definedName name="Yahoo.Finance.Query_38" localSheetId="1">Yahoo!#REF!</definedName>
    <definedName name="Yahoo.Finance.Query_39" localSheetId="1">Yahoo!#REF!</definedName>
    <definedName name="Yahoo.Finance.Query_4" localSheetId="1">Yahoo!$Y$1:$AC$9</definedName>
    <definedName name="Yahoo.Finance.Query_40" localSheetId="1">Yahoo!#REF!</definedName>
    <definedName name="Yahoo.Finance.Query_41" localSheetId="1">Yahoo!#REF!</definedName>
    <definedName name="Yahoo.Finance.Query_42" localSheetId="1">Yahoo!#REF!</definedName>
    <definedName name="Yahoo.Finance.Query_43" localSheetId="1">Yahoo!#REF!</definedName>
    <definedName name="Yahoo.Finance.Query_44" localSheetId="1">Yahoo!#REF!</definedName>
    <definedName name="Yahoo.Finance.Query_45" localSheetId="1">Yahoo!#REF!</definedName>
    <definedName name="Yahoo.Finance.Query_46" localSheetId="1">Yahoo!#REF!</definedName>
    <definedName name="Yahoo.Finance.Query_47" localSheetId="1">Yahoo!#REF!</definedName>
    <definedName name="Yahoo.Finance.Query_5" localSheetId="1">Yahoo!$AE$1:$AI$9</definedName>
    <definedName name="Yahoo.Finance.Query_6" localSheetId="1">Yahoo!$AK$1:$AO$9</definedName>
    <definedName name="Yahoo.Finance.Query_7" localSheetId="1">Yahoo!$AQ$1:$AU$9</definedName>
    <definedName name="Yahoo.Finance.Query_8" localSheetId="1">Yahoo!$AW$1:$BA$9</definedName>
    <definedName name="Yahoo.Finance.Query_9" localSheetId="1">Yahoo!$BC$1:$BG$9</definedName>
    <definedName name="Zacks" localSheetId="3">'Zacks Data'!$G$1:$L$418</definedName>
    <definedName name="Zacks_1" localSheetId="3">'Zacks Data'!$M$1:$R$394</definedName>
    <definedName name="Zacks_10" localSheetId="3">'Zacks Data'!$BN$1:$BS$324</definedName>
    <definedName name="Zacks_11" localSheetId="3">'Zacks Data'!$BT$1:$BY$324</definedName>
    <definedName name="Zacks_12" localSheetId="3">'Zacks Data'!$BZ$1:$CE$324</definedName>
    <definedName name="Zacks_13" localSheetId="3">'Zacks Data'!$CF$1:$CK$325</definedName>
    <definedName name="Zacks_14" localSheetId="3">'Zacks Data'!$CL$1:$CQ$391</definedName>
    <definedName name="Zacks_15" localSheetId="3">'Zacks Data'!$CR$1:$CW$392</definedName>
    <definedName name="Zacks_16" localSheetId="3">'Zacks Data'!$CX$1:$DC$394</definedName>
    <definedName name="Zacks_17" localSheetId="3">'Zacks Data'!$DD$1:$DI$388</definedName>
    <definedName name="Zacks_18" localSheetId="3">'Zacks Data'!$DJ$1:$DO$392</definedName>
    <definedName name="Zacks_19" localSheetId="3">'Zacks Data'!$DP$1:$DU$394</definedName>
    <definedName name="Zacks_2" localSheetId="3">'Zacks Data'!$S$1:$X$394</definedName>
    <definedName name="Zacks_20" localSheetId="3">'Zacks Data'!$DV$1:$EA$394</definedName>
    <definedName name="Zacks_21" localSheetId="3">'Zacks Data'!$EB$1:$EG$394</definedName>
    <definedName name="Zacks_22" localSheetId="3">'Zacks Data'!$EH$1:$EM$395</definedName>
    <definedName name="Zacks_23" localSheetId="3">'Zacks Data'!$EN$1:$ES$394</definedName>
    <definedName name="Zacks_24" localSheetId="3">'Zacks Data'!$ET$1:$EY$394</definedName>
    <definedName name="Zacks_25" localSheetId="3">'Zacks Data'!$EZ$1:$FE$392</definedName>
    <definedName name="Zacks_26" localSheetId="3">'Zacks Data'!$FF$1:$FK$392</definedName>
    <definedName name="Zacks_27" localSheetId="3">'Zacks Data'!$FM$1:$FR$322</definedName>
    <definedName name="Zacks_28" localSheetId="3">'Zacks Data'!$FS$1:$FX$323</definedName>
    <definedName name="Zacks_29" localSheetId="3">'Zacks Data'!$FY$1:$GD$322</definedName>
    <definedName name="Zacks_3" localSheetId="3">'Zacks Data'!$Y$1:$AD$392</definedName>
    <definedName name="Zacks_30" localSheetId="3">'Zacks Data'!$GE$1:$GJ$324</definedName>
    <definedName name="Zacks_31" localSheetId="3">'Zacks Data'!$GK$1:$GP$324</definedName>
    <definedName name="Zacks_32" localSheetId="3">'Zacks Data'!$GQ$1:$GV$324</definedName>
    <definedName name="Zacks_33" localSheetId="3">'Zacks Data'!$GW$1:$HB$325</definedName>
    <definedName name="Zacks_34" localSheetId="3">'Zacks Data'!$HC$1:$HH$324</definedName>
    <definedName name="Zacks_35" localSheetId="3">'Zacks Data'!$HI$1:$HN$324</definedName>
    <definedName name="Zacks_36" localSheetId="3">'Zacks Data'!$HO$1:$HT$324</definedName>
    <definedName name="Zacks_37" localSheetId="3">'Zacks Data'!$HU$1:$HZ$324</definedName>
    <definedName name="Zacks_38" localSheetId="3">'Zacks Data'!$IA$1:$IF$324</definedName>
    <definedName name="Zacks_39" localSheetId="3">'Zacks Data'!$IG$1:$IL$323</definedName>
    <definedName name="Zacks_4" localSheetId="3">'Zacks Data'!$AE$1:$AJ$394</definedName>
    <definedName name="Zacks_40" localSheetId="3">'Zacks Data'!$IM$1:$IR$324</definedName>
    <definedName name="Zacks_41" localSheetId="3">'Zacks Data'!$IS$1:$IX$324</definedName>
    <definedName name="Zacks_42" localSheetId="3">'Zacks Data'!$IY$1:$JD$325</definedName>
    <definedName name="Zacks_43" localSheetId="3">'Zacks Data'!$JE$1:$JJ$322</definedName>
    <definedName name="Zacks_44" localSheetId="3">'Zacks Data'!$JK$1:$JP$322</definedName>
    <definedName name="Zacks_45" localSheetId="3">'Zacks Data'!$JQ$1:$JV$322</definedName>
    <definedName name="Zacks_46" localSheetId="3">'Zacks Data'!$JW$1:$KB$322</definedName>
    <definedName name="Zacks_47" localSheetId="3">'Zacks Data'!$KC$1:$KH$324</definedName>
    <definedName name="Zacks_48" localSheetId="3">'Zacks Data'!$A$1:$F$394</definedName>
    <definedName name="Zacks_49" localSheetId="3">'Zacks Data'!$KJ$1:$KO$392</definedName>
    <definedName name="Zacks_5" localSheetId="3">'Zacks Data'!$AK$1:$AP$394</definedName>
    <definedName name="Zacks_50" localSheetId="3">'Zacks Data'!$KP$1:$KU$392</definedName>
    <definedName name="Zacks_6" localSheetId="3">'Zacks Data'!$AQ$1:$AV$394</definedName>
    <definedName name="Zacks_7" localSheetId="3">'Zacks Data'!#REF!</definedName>
    <definedName name="Zacks_8" localSheetId="3">'Zacks Data'!$BB$1:$BG$394</definedName>
    <definedName name="Zacks_9" localSheetId="3">'Zacks Data'!$BH$1:$BM$392</definedName>
  </definedNames>
  <calcPr calcId="152511" calcMode="autoNoTable"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2" l="1"/>
  <c r="H50" i="2"/>
  <c r="G50" i="2"/>
  <c r="I49" i="2"/>
  <c r="H49" i="2"/>
  <c r="G49" i="2"/>
  <c r="G48" i="2"/>
  <c r="H48" i="2"/>
  <c r="I46" i="2"/>
  <c r="J39" i="2"/>
  <c r="J36" i="2"/>
  <c r="J35" i="2"/>
  <c r="J34" i="2"/>
  <c r="J33" i="2"/>
  <c r="J32" i="2"/>
  <c r="J29" i="2" l="1"/>
  <c r="J28" i="2"/>
  <c r="J26" i="2"/>
  <c r="J25" i="2"/>
  <c r="J24" i="2"/>
  <c r="J21" i="2"/>
  <c r="J20" i="2"/>
  <c r="I44" i="2" s="1"/>
  <c r="J18" i="2"/>
  <c r="J13" i="2"/>
  <c r="J12" i="2"/>
  <c r="J40" i="2" s="1"/>
  <c r="J10" i="2"/>
  <c r="J38" i="2" s="1"/>
  <c r="J9" i="2"/>
  <c r="J37" i="2" s="1"/>
  <c r="U26" i="2" l="1"/>
  <c r="U30" i="2"/>
  <c r="U28" i="2"/>
  <c r="U27" i="2"/>
  <c r="AD26" i="2"/>
  <c r="U25" i="2"/>
  <c r="AD13" i="2" l="1"/>
  <c r="U13" i="2"/>
  <c r="AD4" i="2"/>
  <c r="U4" i="2"/>
  <c r="AD5" i="2"/>
  <c r="U5" i="2"/>
  <c r="AD6" i="2"/>
  <c r="U6" i="2"/>
  <c r="AD29" i="2"/>
  <c r="U29" i="2"/>
  <c r="AD8" i="2"/>
  <c r="U8" i="2"/>
  <c r="AD23" i="2"/>
  <c r="U23" i="2"/>
  <c r="AD30" i="2"/>
  <c r="AD25" i="2"/>
  <c r="I47" i="2"/>
  <c r="AD27" i="2"/>
  <c r="AD28" i="2"/>
  <c r="L18" i="2"/>
  <c r="L19" i="2" s="1"/>
  <c r="L20" i="2" s="1"/>
  <c r="L21" i="2" s="1"/>
  <c r="L22" i="2" s="1"/>
  <c r="L23" i="2" s="1"/>
  <c r="L24" i="2" s="1"/>
  <c r="L25" i="2" s="1"/>
  <c r="L26" i="2" s="1"/>
  <c r="L27" i="2" s="1"/>
  <c r="L28" i="2" s="1"/>
  <c r="L29" i="2" s="1"/>
  <c r="L30" i="2" s="1"/>
  <c r="L4" i="2"/>
  <c r="L5" i="2" s="1"/>
  <c r="L6" i="2" s="1"/>
  <c r="L7" i="2" s="1"/>
  <c r="L8" i="2" s="1"/>
  <c r="L9" i="2" s="1"/>
  <c r="L10" i="2" s="1"/>
  <c r="L11" i="2" s="1"/>
  <c r="L12" i="2" s="1"/>
  <c r="L13" i="2" s="1"/>
  <c r="I30" i="2" l="1"/>
  <c r="T30" i="2" s="1"/>
  <c r="I27" i="2"/>
  <c r="T27" i="2" s="1"/>
  <c r="AC30" i="2" l="1"/>
  <c r="AC27" i="2"/>
  <c r="I25" i="2"/>
  <c r="T25" i="2" s="1"/>
  <c r="I24" i="2"/>
  <c r="I23" i="2"/>
  <c r="H46" i="2" s="1"/>
  <c r="I21" i="2"/>
  <c r="I20" i="2"/>
  <c r="H44" i="2" s="1"/>
  <c r="I19" i="2"/>
  <c r="I18" i="2"/>
  <c r="T18" i="2" s="1"/>
  <c r="U18" i="2"/>
  <c r="AD21" i="2" l="1"/>
  <c r="U21" i="2"/>
  <c r="AD20" i="2"/>
  <c r="U20" i="2"/>
  <c r="AC20" i="2"/>
  <c r="T20" i="2"/>
  <c r="AC23" i="2"/>
  <c r="T23" i="2"/>
  <c r="AC24" i="2"/>
  <c r="T24" i="2"/>
  <c r="AC21" i="2"/>
  <c r="T21" i="2"/>
  <c r="AC19" i="2"/>
  <c r="T19" i="2"/>
  <c r="AD18" i="2"/>
  <c r="AC18" i="2"/>
  <c r="AC25" i="2"/>
  <c r="H47" i="2"/>
  <c r="I13" i="2"/>
  <c r="I12" i="2"/>
  <c r="I40" i="2" s="1"/>
  <c r="I9" i="2"/>
  <c r="I37" i="2" s="1"/>
  <c r="I8" i="2"/>
  <c r="I36" i="2" s="1"/>
  <c r="I7" i="2"/>
  <c r="I35" i="2" s="1"/>
  <c r="I4" i="2"/>
  <c r="I32" i="2" s="1"/>
  <c r="AD11" i="2" l="1"/>
  <c r="U11" i="2"/>
  <c r="AD12" i="2"/>
  <c r="U12" i="2"/>
  <c r="AD7" i="2"/>
  <c r="U7" i="2"/>
  <c r="AD9" i="2"/>
  <c r="U9" i="2"/>
  <c r="AD10" i="2"/>
  <c r="U10" i="2"/>
  <c r="AC12" i="2"/>
  <c r="T12" i="2"/>
  <c r="AC7" i="2"/>
  <c r="T7" i="2"/>
  <c r="AC13" i="2"/>
  <c r="T13" i="2"/>
  <c r="AC9" i="2"/>
  <c r="T9" i="2"/>
  <c r="AC8" i="2"/>
  <c r="T8" i="2"/>
  <c r="AC4" i="2"/>
  <c r="T4" i="2"/>
  <c r="H4" i="2"/>
  <c r="H32" i="2" s="1"/>
  <c r="AB4" i="2" l="1"/>
  <c r="S4" i="2"/>
  <c r="U22" i="2"/>
  <c r="AD19" i="2" l="1"/>
  <c r="U19" i="2"/>
  <c r="AD24" i="2"/>
  <c r="U24" i="2"/>
  <c r="AD22" i="2"/>
  <c r="I45" i="2"/>
  <c r="I29" i="2"/>
  <c r="I26" i="2"/>
  <c r="T26" i="2" s="1"/>
  <c r="I22" i="2"/>
  <c r="T22" i="2" s="1"/>
  <c r="I11" i="2"/>
  <c r="I39" i="2" s="1"/>
  <c r="I10" i="2"/>
  <c r="I38" i="2" s="1"/>
  <c r="I6" i="2"/>
  <c r="I34" i="2" s="1"/>
  <c r="I5" i="2"/>
  <c r="I33" i="2" s="1"/>
  <c r="I28" i="2"/>
  <c r="T28" i="2" s="1"/>
  <c r="AC29" i="2" l="1"/>
  <c r="T29" i="2"/>
  <c r="AC11" i="2"/>
  <c r="T11" i="2"/>
  <c r="AC10" i="2"/>
  <c r="T10" i="2"/>
  <c r="AC6" i="2"/>
  <c r="T6" i="2"/>
  <c r="AC5" i="2"/>
  <c r="T5" i="2"/>
  <c r="AC22" i="2"/>
  <c r="H45" i="2"/>
  <c r="AC26" i="2"/>
  <c r="AC28" i="2"/>
  <c r="H5" i="2"/>
  <c r="H33" i="2" s="1"/>
  <c r="H6" i="2"/>
  <c r="H34" i="2" s="1"/>
  <c r="H7" i="2"/>
  <c r="H35" i="2" s="1"/>
  <c r="H8" i="2"/>
  <c r="H36" i="2" s="1"/>
  <c r="H9" i="2"/>
  <c r="H37" i="2" s="1"/>
  <c r="H10" i="2"/>
  <c r="H38" i="2" s="1"/>
  <c r="H11" i="2"/>
  <c r="H39" i="2" s="1"/>
  <c r="H12" i="2"/>
  <c r="H40" i="2" s="1"/>
  <c r="H13" i="2"/>
  <c r="H18" i="2"/>
  <c r="S18" i="2" s="1"/>
  <c r="H19" i="2"/>
  <c r="S19" i="2" s="1"/>
  <c r="H20" i="2"/>
  <c r="G44" i="2" s="1"/>
  <c r="H21" i="2"/>
  <c r="H22" i="2"/>
  <c r="S22" i="2" s="1"/>
  <c r="H23" i="2"/>
  <c r="G46" i="2" s="1"/>
  <c r="H24" i="2"/>
  <c r="H25" i="2"/>
  <c r="S25" i="2" s="1"/>
  <c r="H26" i="2"/>
  <c r="S26" i="2" s="1"/>
  <c r="H27" i="2"/>
  <c r="S27" i="2" s="1"/>
  <c r="H28" i="2"/>
  <c r="S28" i="2" s="1"/>
  <c r="H29" i="2"/>
  <c r="H30" i="2"/>
  <c r="S30" i="2" s="1"/>
  <c r="AB29" i="2" l="1"/>
  <c r="S29" i="2"/>
  <c r="AB24" i="2"/>
  <c r="S24" i="2"/>
  <c r="AB23" i="2"/>
  <c r="S23" i="2"/>
  <c r="AB21" i="2"/>
  <c r="S21" i="2"/>
  <c r="AB20" i="2"/>
  <c r="S20" i="2"/>
  <c r="AB13" i="2"/>
  <c r="S13" i="2"/>
  <c r="AB12" i="2"/>
  <c r="S12" i="2"/>
  <c r="AB11" i="2"/>
  <c r="S11" i="2"/>
  <c r="AB10" i="2"/>
  <c r="S10" i="2"/>
  <c r="AB9" i="2"/>
  <c r="S9" i="2"/>
  <c r="AB8" i="2"/>
  <c r="S8" i="2"/>
  <c r="AB7" i="2"/>
  <c r="S7" i="2"/>
  <c r="AB6" i="2"/>
  <c r="S6" i="2"/>
  <c r="AB5" i="2"/>
  <c r="S5" i="2"/>
  <c r="AB30" i="2"/>
  <c r="AB22" i="2"/>
  <c r="G45" i="2"/>
  <c r="AB18" i="2"/>
  <c r="AB25" i="2"/>
  <c r="G47" i="2"/>
  <c r="AB28" i="2"/>
  <c r="AB26" i="2"/>
  <c r="AB27" i="2"/>
  <c r="AB19" i="2"/>
  <c r="G43" i="2"/>
  <c r="H43" i="2" s="1"/>
  <c r="I43" i="2" s="1"/>
  <c r="E4" i="2"/>
  <c r="E5" i="2" s="1"/>
  <c r="E6" i="2" s="1"/>
  <c r="E7" i="2" s="1"/>
  <c r="E8" i="2" s="1"/>
  <c r="E9" i="2" s="1"/>
  <c r="E10" i="2" s="1"/>
  <c r="E11" i="2" s="1"/>
  <c r="E12" i="2" s="1"/>
  <c r="E13" i="2" s="1"/>
  <c r="E18" i="2" s="1"/>
  <c r="E19" i="2" s="1"/>
  <c r="E20" i="2" s="1"/>
  <c r="E21" i="2" s="1"/>
  <c r="E22" i="2" s="1"/>
  <c r="E23" i="2" s="1"/>
  <c r="E24" i="2" s="1"/>
  <c r="E25" i="2" s="1"/>
  <c r="E26" i="2" s="1"/>
  <c r="E27" i="2" s="1"/>
  <c r="E28" i="2" s="1"/>
  <c r="E29" i="2" s="1"/>
  <c r="E30" i="2" s="1"/>
</calcChain>
</file>

<file path=xl/connections.xml><?xml version="1.0" encoding="utf-8"?>
<connections xmlns="http://schemas.openxmlformats.org/spreadsheetml/2006/main">
  <connection id="1" odcFile="V:\Desktop\Reuters.n.iqy" name="Reuters.n1"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4"/>
    </parameters>
  </connection>
  <connection id="2" odcFile="V:\Desktop\Reuters.n.iqy" name="Reuters.n10"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3"/>
    </parameters>
  </connection>
  <connection id="3" odcFile="V:\Desktop\Reuters.n.iqy" name="Reuters.n15"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8"/>
    </parameters>
  </connection>
  <connection id="4" odcFile="V:\Desktop\Reuters.n.iqy" name="Reuters.n16"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9"/>
    </parameters>
  </connection>
  <connection id="5" odcFile="V:\Desktop\Reuters.n.iqy" name="Reuters.n17"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0"/>
    </parameters>
  </connection>
  <connection id="6" odcFile="V:\Desktop\Reuters.n.iqy" name="Reuters.n18"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1"/>
    </parameters>
  </connection>
  <connection id="7" odcFile="V:\Desktop\Reuters.n.iqy" name="Reuters.n19"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2"/>
    </parameters>
  </connection>
  <connection id="8" odcFile="V:\Desktop\Reuters.n.iqy" name="Reuters.n2"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5"/>
    </parameters>
  </connection>
  <connection id="9" odcFile="V:\Desktop\Reuters.n.iqy" name="Reuters.n20"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3"/>
    </parameters>
  </connection>
  <connection id="10" odcFile="V:\Desktop\Reuters.n.iqy" name="Reuters.n21"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4"/>
    </parameters>
  </connection>
  <connection id="11" odcFile="V:\Desktop\Reuters.n.iqy" name="Reuters.n22"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5"/>
    </parameters>
  </connection>
  <connection id="12" odcFile="V:\Desktop\Reuters.n.iqy" name="Reuters.n23"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6"/>
    </parameters>
  </connection>
  <connection id="13" odcFile="V:\Desktop\Reuters.n.iqy" name="Reuters.n24"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7"/>
    </parameters>
  </connection>
  <connection id="14" odcFile="V:\Desktop\Reuters.n.iqy" name="Reuters.n25"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8"/>
    </parameters>
  </connection>
  <connection id="15" odcFile="V:\Desktop\Reuters.n.iqy" name="Reuters.n26"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29"/>
    </parameters>
  </connection>
  <connection id="16" odcFile="V:\Desktop\Reuters.n.iqy" name="Reuters.n27"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30"/>
    </parameters>
  </connection>
  <connection id="17" odcFile="V:\Desktop\Reuters.n.iqy" name="Reuters.n3"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6"/>
    </parameters>
  </connection>
  <connection id="18" name="Reuters.n30" type="4" refreshedVersion="5" deleted="1" background="1" saveData="1">
    <webPr sourceData="1" parsePre="1" consecutive="1" xl2000="1" htmlTables="1"/>
    <parameters count="1">
      <parameter name="Enter Symbol?" parameterType="cell" refreshOnChange="1" cell="Output!#REF!"/>
    </parameters>
  </connection>
  <connection id="19" odcFile="V:\Desktop\Reuters.n.iqy" name="Reuters.n4"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7"/>
    </parameters>
  </connection>
  <connection id="20" name="Reuters.n40" type="4" refreshedVersion="5" deleted="1" background="1" saveData="1">
    <webPr sourceData="1" parsePre="1" consecutive="1" xl2000="1" htmlTables="1"/>
    <parameters count="1">
      <parameter name="Enter Symbol?" parameterType="cell" refreshOnChange="1" cell="Output!$G$52"/>
    </parameters>
  </connection>
  <connection id="21" name="Reuters.n45" type="4" refreshedVersion="5" deleted="1" background="1" saveData="1">
    <webPr sourceData="1" parsePre="1" consecutive="1" xl2000="1" htmlTables="1"/>
    <parameters count="1">
      <parameter name="Enter Symbol?" parameterType="cell" refreshOnChange="1" cell="Output!#REF!"/>
    </parameters>
  </connection>
  <connection id="22" odcFile="V:\Desktop\Reuters.n.iqy" name="Reuters.n5"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8"/>
    </parameters>
  </connection>
  <connection id="23" odcFile="V:\Desktop\Reuters.n.iqy" name="Reuters.n6"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9"/>
    </parameters>
  </connection>
  <connection id="24" odcFile="V:\Desktop\Reuters.n.iqy" name="Reuters.n7"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0"/>
    </parameters>
  </connection>
  <connection id="25" odcFile="V:\Desktop\Reuters.n.iqy" name="Reuters.n8"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1"/>
    </parameters>
  </connection>
  <connection id="26" odcFile="V:\Desktop\Reuters.n.iqy" name="Reuters.n9" type="4" refreshedVersion="5" background="1" saveData="1">
    <webPr sourceData="1" parsePre="1" consecutive="1" xl2000="1" url="http://www.reuters.com/finance/stocks/analyst?symbol=[&quot;Enter Symbol?&quot;]" htmlTables="1">
      <tables count="1">
        <x v="3"/>
      </tables>
    </webPr>
    <parameters count="1">
      <parameter name="Enter Symbol?" parameterType="cell" refreshOnChange="1" cell="Output!$G$12"/>
    </parameters>
  </connection>
  <connection id="27" odcFile="V:\Desktop\Yahoo.Finance.Query.iqy" name="Yahoo.Finance.Query"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4"/>
    </parameters>
  </connection>
  <connection id="28" odcFile="V:\Desktop\Yahoo.Finance.Query.iqy" name="Yahoo.Finance.Query1"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5"/>
    </parameters>
  </connection>
  <connection id="29" odcFile="V:\Desktop\Yahoo.Finance.Query.iqy" name="Yahoo.Finance.Query14"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8"/>
    </parameters>
  </connection>
  <connection id="30" odcFile="V:\Desktop\Yahoo.Finance.Query.iqy" name="Yahoo.Finance.Query15"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9"/>
    </parameters>
  </connection>
  <connection id="31" odcFile="V:\Desktop\Yahoo.Finance.Query.iqy" name="Yahoo.Finance.Query16"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0"/>
    </parameters>
  </connection>
  <connection id="32" odcFile="V:\Desktop\Yahoo.Finance.Query.iqy" name="Yahoo.Finance.Query17"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0"/>
    </parameters>
  </connection>
  <connection id="33" odcFile="V:\Desktop\Yahoo.Finance.Query.iqy" name="Yahoo.Finance.Query18"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1"/>
    </parameters>
  </connection>
  <connection id="34" odcFile="V:\Desktop\Yahoo.Finance.Query.iqy" name="Yahoo.Finance.Query19"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2"/>
    </parameters>
  </connection>
  <connection id="35" odcFile="V:\Desktop\Yahoo.Finance.Query.iqy" name="Yahoo.Finance.Query2"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6"/>
    </parameters>
  </connection>
  <connection id="36" odcFile="V:\Desktop\Yahoo.Finance.Query.iqy" name="Yahoo.Finance.Query20"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3"/>
    </parameters>
  </connection>
  <connection id="37" odcFile="V:\Desktop\Yahoo.Finance.Query.iqy" name="Yahoo.Finance.Query21"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4"/>
    </parameters>
  </connection>
  <connection id="38" odcFile="V:\Desktop\Yahoo.Finance.Query.iqy" name="Yahoo.Finance.Query22"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5"/>
    </parameters>
  </connection>
  <connection id="39" odcFile="V:\Desktop\Yahoo.Finance.Query.iqy" name="Yahoo.Finance.Query23"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6"/>
    </parameters>
  </connection>
  <connection id="40" odcFile="V:\Desktop\Yahoo.Finance.Query.iqy" name="Yahoo.Finance.Query24"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7"/>
    </parameters>
  </connection>
  <connection id="41" odcFile="V:\Desktop\Yahoo.Finance.Query.iqy" name="Yahoo.Finance.Query25"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8"/>
    </parameters>
  </connection>
  <connection id="42" odcFile="V:\Desktop\Yahoo.Finance.Query.iqy" name="Yahoo.Finance.Query26"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29"/>
    </parameters>
  </connection>
  <connection id="43" odcFile="V:\Desktop\Yahoo.Finance.Query.iqy" name="Yahoo.Finance.Query27"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30"/>
    </parameters>
  </connection>
  <connection id="44" odcFile="V:\Desktop\Yahoo.Finance.Query.iqy" name="Yahoo.Finance.Query3"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7"/>
    </parameters>
  </connection>
  <connection id="45" odcFile="V:\Desktop\Yahoo.Finance.Query.iqy" name="Yahoo.Finance.Query4"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8"/>
    </parameters>
  </connection>
  <connection id="46" odcFile="V:\Desktop\Yahoo.Finance.Query.iqy" name="Yahoo.Finance.Query5"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9"/>
    </parameters>
  </connection>
  <connection id="47" odcFile="V:\Desktop\Yahoo.Finance.Query.iqy" name="Yahoo.Finance.Query6"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0"/>
    </parameters>
  </connection>
  <connection id="48" odcFile="V:\Desktop\Yahoo.Finance.Query.iqy" name="Yahoo.Finance.Query7"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1"/>
    </parameters>
  </connection>
  <connection id="49" odcFile="V:\Desktop\Yahoo.Finance.Query.iqy" name="Yahoo.Finance.Query8"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2"/>
    </parameters>
  </connection>
  <connection id="50" odcFile="V:\Desktop\Yahoo.Finance.Query.iqy" name="Yahoo.Finance.Query9" type="4" refreshedVersion="5" background="1" saveData="1">
    <webPr sourceData="1" parsePre="1" consecutive="1" xl2000="1" url="http://finance.yahoo.com/q/ae?s=[&quot;Enter Symbol?&quot;]+Analyst+Estimates" htmlTables="1">
      <tables count="1">
        <x v="23"/>
      </tables>
    </webPr>
    <parameters count="1">
      <parameter name="Enter Symbol?" parameterType="cell" refreshOnChange="1" cell="Output!$G$13"/>
    </parameters>
  </connection>
  <connection id="51" odcFile="V:\Desktop\Zacks.iqy" name="Zacks" type="4" refreshedVersion="5" background="1" saveData="1">
    <webPr sourceData="1" parsePre="1" consecutive="1" xl2000="1" url="http://www.zacks.com/stock/quote/[&quot;Enter Symbol?&quot;]/detailed-estimates"/>
    <parameters count="1">
      <parameter name="Enter Symbol?" parameterType="cell" refreshOnChange="1" cell="Output!$G$4"/>
    </parameters>
  </connection>
  <connection id="52" odcFile="V:\Desktop\Zacks.iqy" name="Zacks1" type="4" refreshedVersion="5" background="1" saveData="1">
    <webPr sourceData="1" parsePre="1" consecutive="1" xl2000="1" url="http://www.zacks.com/stock/quote/[&quot;Enter Symbol?&quot;]/detailed-estimates"/>
    <parameters count="1">
      <parameter name="Enter Symbol?" parameterType="cell" refreshOnChange="1" cell="Output!$G$5"/>
    </parameters>
  </connection>
  <connection id="53" name="Zacks10" type="4" refreshedVersion="5" deleted="1" background="1" saveData="1">
    <webPr sourceData="1" parsePre="1" consecutive="1" xl2000="1" htmlTables="1"/>
    <parameters count="1">
      <parameter name="Enter Symbol?" parameterType="cell" refreshOnChange="1" cell="Output!$G$14"/>
    </parameters>
  </connection>
  <connection id="54" name="Zacks11" type="4" refreshedVersion="5" deleted="1" background="1" saveData="1">
    <webPr sourceData="1" parsePre="1" consecutive="1" xl2000="1" htmlTables="1"/>
    <parameters count="1">
      <parameter name="Enter Symbol?" parameterType="cell" refreshOnChange="1" cell="Output!$G$15"/>
    </parameters>
  </connection>
  <connection id="55" name="Zacks12" type="4" refreshedVersion="5" deleted="1" background="1" saveData="1">
    <webPr sourceData="1" parsePre="1" consecutive="1" xl2000="1" htmlTables="1"/>
    <parameters count="1">
      <parameter name="Enter Symbol?" parameterType="cell" refreshOnChange="1" cell="Output!$G$16"/>
    </parameters>
  </connection>
  <connection id="56" name="Zacks13" type="4" refreshedVersion="5" deleted="1" background="1" saveData="1">
    <webPr sourceData="1" parsePre="1" consecutive="1" xl2000="1" htmlTables="1"/>
    <parameters count="1">
      <parameter name="Enter Symbol?" parameterType="cell" refreshOnChange="1" cell="Output!$G$17"/>
    </parameters>
  </connection>
  <connection id="57" odcFile="V:\Desktop\Zacks.iqy" name="Zacks14" type="4" refreshedVersion="5" background="1" saveData="1">
    <webPr sourceData="1" parsePre="1" consecutive="1" xl2000="1" url="http://www.zacks.com/stock/quote/[&quot;Enter Symbol?&quot;]/detailed-estimates"/>
    <parameters count="1">
      <parameter name="Enter Symbol?" parameterType="cell" refreshOnChange="1" cell="Output!$G$18"/>
    </parameters>
  </connection>
  <connection id="58" odcFile="V:\Desktop\Zacks.iqy" name="Zacks15" type="4" refreshedVersion="5" background="1" saveData="1">
    <webPr sourceData="1" parsePre="1" consecutive="1" xl2000="1" url="http://www.zacks.com/stock/quote/[&quot;Enter Symbol?&quot;]/detailed-estimates"/>
    <parameters count="1">
      <parameter name="Enter Symbol?" parameterType="cell" refreshOnChange="1" cell="Output!$G$19"/>
    </parameters>
  </connection>
  <connection id="59" odcFile="V:\Desktop\Zacks.iqy" name="Zacks16" type="4" refreshedVersion="5" background="1" saveData="1">
    <webPr sourceData="1" parsePre="1" consecutive="1" xl2000="1" url="http://www.zacks.com/stock/quote/[&quot;Enter Symbol?&quot;]/detailed-estimates"/>
    <parameters count="1">
      <parameter name="Enter Symbol?" parameterType="cell" refreshOnChange="1" cell="Output!$G$20"/>
    </parameters>
  </connection>
  <connection id="60" odcFile="V:\Desktop\Zacks.iqy" name="Zacks17" type="4" refreshedVersion="5" background="1" saveData="1">
    <webPr sourceData="1" parsePre="1" consecutive="1" xl2000="1" url="http://www.zacks.com/stock/quote/[&quot;Enter Symbol?&quot;]/detailed-estimates"/>
    <parameters count="1">
      <parameter name="Enter Symbol?" parameterType="cell" refreshOnChange="1" cell="Output!$G$21"/>
    </parameters>
  </connection>
  <connection id="61" odcFile="V:\Desktop\Zacks.iqy" name="Zacks18" type="4" refreshedVersion="5" background="1" saveData="1">
    <webPr sourceData="1" parsePre="1" consecutive="1" xl2000="1" url="http://www.zacks.com/stock/quote/[&quot;Enter Symbol?&quot;]/detailed-estimates"/>
    <parameters count="1">
      <parameter name="Enter Symbol?" parameterType="cell" refreshOnChange="1" cell="Output!$G$22"/>
    </parameters>
  </connection>
  <connection id="62" odcFile="V:\Desktop\Zacks.iqy" name="Zacks19" type="4" refreshedVersion="5" background="1" saveData="1">
    <webPr sourceData="1" parsePre="1" consecutive="1" xl2000="1" url="http://www.zacks.com/stock/quote/[&quot;Enter Symbol?&quot;]/detailed-estimates"/>
    <parameters count="1">
      <parameter name="Enter Symbol?" parameterType="cell" refreshOnChange="1" cell="Output!$G$23"/>
    </parameters>
  </connection>
  <connection id="63" odcFile="V:\Desktop\Zacks.iqy" name="Zacks2" type="4" refreshedVersion="5" background="1" saveData="1">
    <webPr sourceData="1" parsePre="1" consecutive="1" xl2000="1" url="http://www.zacks.com/stock/quote/[&quot;Enter Symbol?&quot;]/detailed-estimates"/>
    <parameters count="1">
      <parameter name="Enter Symbol?" parameterType="cell" refreshOnChange="1" cell="Output!$G$6"/>
    </parameters>
  </connection>
  <connection id="64" odcFile="V:\Desktop\Zacks.iqy" name="Zacks20" type="4" refreshedVersion="5" background="1" saveData="1">
    <webPr sourceData="1" parsePre="1" consecutive="1" xl2000="1" url="http://www.zacks.com/stock/quote/[&quot;Enter Symbol?&quot;]/detailed-estimates"/>
    <parameters count="1">
      <parameter name="Enter Symbol?" parameterType="cell" refreshOnChange="1" cell="Output!$G$24"/>
    </parameters>
  </connection>
  <connection id="65" odcFile="V:\Desktop\Zacks.iqy" name="Zacks21" type="4" refreshedVersion="5" background="1" saveData="1">
    <webPr sourceData="1" parsePre="1" consecutive="1" xl2000="1" url="http://www.zacks.com/stock/quote/[&quot;Enter Symbol?&quot;]/detailed-estimates"/>
    <parameters count="1">
      <parameter name="Enter Symbol?" parameterType="cell" refreshOnChange="1" cell="Output!$G$25"/>
    </parameters>
  </connection>
  <connection id="66" odcFile="V:\Desktop\Zacks.iqy" name="Zacks22" type="4" refreshedVersion="5" background="1" saveData="1">
    <webPr sourceData="1" parsePre="1" consecutive="1" xl2000="1" url="http://www.zacks.com/stock/quote/[&quot;Enter Symbol?&quot;]/detailed-estimates"/>
    <parameters count="1">
      <parameter name="Enter Symbol?" parameterType="cell" refreshOnChange="1" cell="Output!$G$26"/>
    </parameters>
  </connection>
  <connection id="67" odcFile="V:\Desktop\Zacks.iqy" name="Zacks23" type="4" refreshedVersion="5" background="1" saveData="1">
    <webPr sourceData="1" parsePre="1" consecutive="1" xl2000="1" url="http://www.zacks.com/stock/quote/[&quot;Enter Symbol?&quot;]/detailed-estimates"/>
    <parameters count="1">
      <parameter name="Enter Symbol?" parameterType="cell" refreshOnChange="1" cell="Output!$G$27"/>
    </parameters>
  </connection>
  <connection id="68" odcFile="V:\Desktop\Zacks.iqy" name="Zacks24" type="4" refreshedVersion="5" background="1" saveData="1">
    <webPr sourceData="1" parsePre="1" consecutive="1" xl2000="1" url="http://www.zacks.com/stock/quote/[&quot;Enter Symbol?&quot;]/detailed-estimates"/>
    <parameters count="1">
      <parameter name="Enter Symbol?" parameterType="cell" refreshOnChange="1" cell="Output!$G$28"/>
    </parameters>
  </connection>
  <connection id="69" odcFile="V:\Desktop\Zacks.iqy" name="Zacks25" type="4" refreshedVersion="5" background="1" saveData="1">
    <webPr sourceData="1" parsePre="1" consecutive="1" xl2000="1" url="http://www.zacks.com/stock/quote/[&quot;Enter Symbol?&quot;]/detailed-estimates"/>
    <parameters count="1">
      <parameter name="Enter Symbol?" parameterType="cell" refreshOnChange="1" cell="Output!$G$29"/>
    </parameters>
  </connection>
  <connection id="70" odcFile="V:\Desktop\Zacks.iqy" name="Zacks26" type="4" refreshedVersion="5" background="1" saveData="1">
    <webPr sourceData="1" parsePre="1" consecutive="1" xl2000="1" url="http://www.zacks.com/stock/quote/[&quot;Enter Symbol?&quot;]/detailed-estimates"/>
    <parameters count="1">
      <parameter name="Enter Symbol?" parameterType="cell" refreshOnChange="1" cell="Output!$G$30"/>
    </parameters>
  </connection>
  <connection id="71" name="Zacks27" type="4" refreshedVersion="5" deleted="1" background="1" saveData="1">
    <webPr sourceData="1" parsePre="1" consecutive="1" xl2000="1" htmlTables="1"/>
    <parameters count="1">
      <parameter name="Enter Symbol?" parameterType="cell" refreshOnChange="1" cell="Output!$G$31"/>
    </parameters>
  </connection>
  <connection id="72" name="Zacks28" type="4" refreshedVersion="5" deleted="1" background="1" saveData="1">
    <webPr sourceData="1" parsePre="1" consecutive="1" xl2000="1" htmlTables="1"/>
    <parameters count="1">
      <parameter name="Enter Symbol?" parameterType="cell" refreshOnChange="1" cell="Output!$G$32"/>
    </parameters>
  </connection>
  <connection id="73" name="Zacks29" type="4" refreshedVersion="5" deleted="1" background="1" saveData="1">
    <webPr sourceData="1" parsePre="1" consecutive="1" xl2000="1" htmlTables="1"/>
    <parameters count="1">
      <parameter name="Enter Symbol?" parameterType="cell" refreshOnChange="1" cell="Output!#REF!"/>
    </parameters>
  </connection>
  <connection id="74" odcFile="V:\Desktop\Zacks.iqy" name="Zacks3" type="4" refreshedVersion="5" background="1" saveData="1">
    <webPr sourceData="1" parsePre="1" consecutive="1" xl2000="1" url="http://www.zacks.com/stock/quote/[&quot;Enter Symbol?&quot;]/detailed-estimates"/>
    <parameters count="1">
      <parameter name="Enter Symbol?" parameterType="cell" refreshOnChange="1" cell="Output!$G$7"/>
    </parameters>
  </connection>
  <connection id="75" name="Zacks30" type="4" refreshedVersion="5" deleted="1" background="1" saveData="1">
    <webPr sourceData="1" parsePre="1" consecutive="1" xl2000="1" htmlTables="1"/>
    <parameters count="1">
      <parameter name="Enter Symbol?" parameterType="cell" refreshOnChange="1" cell="Output!#REF!"/>
    </parameters>
  </connection>
  <connection id="76" name="Zacks31" type="4" refreshedVersion="5" deleted="1" background="1" saveData="1">
    <webPr sourceData="1" parsePre="1" consecutive="1" xl2000="1" htmlTables="1"/>
    <parameters count="1">
      <parameter name="Enter Symbol?" parameterType="cell" refreshOnChange="1" cell="Output!#REF!"/>
    </parameters>
  </connection>
  <connection id="77" name="Zacks32" type="4" refreshedVersion="5" deleted="1" background="1" saveData="1">
    <webPr sourceData="1" parsePre="1" consecutive="1" xl2000="1" htmlTables="1"/>
    <parameters count="1">
      <parameter name="Enter Symbol?" parameterType="cell" refreshOnChange="1" cell="Output!#REF!"/>
    </parameters>
  </connection>
  <connection id="78" name="Zacks33" type="4" refreshedVersion="5" deleted="1" background="1" saveData="1">
    <webPr sourceData="1" parsePre="1" consecutive="1" xl2000="1" htmlTables="1"/>
    <parameters count="1">
      <parameter name="Enter Symbol?" parameterType="cell" refreshOnChange="1" cell="Output!#REF!"/>
    </parameters>
  </connection>
  <connection id="79" name="Zacks34" type="4" refreshedVersion="5" deleted="1" background="1" saveData="1">
    <webPr sourceData="1" parsePre="1" consecutive="1" xl2000="1" htmlTables="1"/>
    <parameters count="1">
      <parameter name="Enter Symbol?" parameterType="cell" refreshOnChange="1" cell="Output!#REF!"/>
    </parameters>
  </connection>
  <connection id="80" name="Zacks35" type="4" refreshedVersion="5" deleted="1" background="1" saveData="1">
    <webPr sourceData="1" parsePre="1" consecutive="1" xl2000="1" htmlTables="1"/>
    <parameters count="1">
      <parameter name="Enter Symbol?" parameterType="cell" refreshOnChange="1" cell="Output!#REF!"/>
    </parameters>
  </connection>
  <connection id="81" name="Zacks36" type="4" refreshedVersion="5" deleted="1" background="1" saveData="1">
    <webPr sourceData="1" parsePre="1" consecutive="1" xl2000="1" htmlTables="1"/>
    <parameters count="1">
      <parameter name="Enter Symbol?" parameterType="cell" refreshOnChange="1" cell="Output!#REF!"/>
    </parameters>
  </connection>
  <connection id="82" name="Zacks37" type="4" refreshedVersion="5" deleted="1" background="1" saveData="1">
    <webPr sourceData="1" parsePre="1" consecutive="1" xl2000="1" htmlTables="1"/>
    <parameters count="1">
      <parameter name="Enter Symbol?" parameterType="cell" refreshOnChange="1" cell="Output!#REF!"/>
    </parameters>
  </connection>
  <connection id="83" name="Zacks38" type="4" refreshedVersion="5" deleted="1" background="1" saveData="1">
    <webPr sourceData="1" parsePre="1" consecutive="1" xl2000="1" htmlTables="1"/>
    <parameters count="1">
      <parameter name="Enter Symbol?" parameterType="cell" refreshOnChange="1" cell="Output!#REF!"/>
    </parameters>
  </connection>
  <connection id="84" name="Zacks39" type="4" refreshedVersion="5" deleted="1" background="1" saveData="1">
    <webPr sourceData="1" parsePre="1" consecutive="1" xl2000="1" htmlTables="1"/>
    <parameters count="1">
      <parameter name="Enter Symbol?" parameterType="cell" refreshOnChange="1" cell="Output!#REF!"/>
    </parameters>
  </connection>
  <connection id="85" odcFile="V:\Desktop\Zacks.iqy" name="Zacks4" type="4" refreshedVersion="5" background="1" saveData="1">
    <webPr sourceData="1" parsePre="1" consecutive="1" xl2000="1" url="http://www.zacks.com/stock/quote/[&quot;Enter Symbol?&quot;]/detailed-estimates"/>
    <parameters count="1">
      <parameter name="Enter Symbol?" parameterType="cell" refreshOnChange="1" cell="Output!$G$8"/>
    </parameters>
  </connection>
  <connection id="86" name="Zacks40" type="4" refreshedVersion="5" deleted="1" background="1" saveData="1">
    <webPr sourceData="1" parsePre="1" consecutive="1" xl2000="1" htmlTables="1"/>
    <parameters count="1">
      <parameter name="Enter Symbol?" parameterType="cell" refreshOnChange="1" cell="Output!#REF!"/>
    </parameters>
  </connection>
  <connection id="87" name="Zacks41" type="4" refreshedVersion="5" deleted="1" background="1" saveData="1">
    <webPr sourceData="1" parsePre="1" consecutive="1" xl2000="1" htmlTables="1"/>
    <parameters count="1">
      <parameter name="Enter Symbol?" parameterType="cell" refreshOnChange="1" cell="Output!#REF!"/>
    </parameters>
  </connection>
  <connection id="88" name="Zacks42" type="4" refreshedVersion="5" deleted="1" background="1" saveData="1">
    <webPr sourceData="1" parsePre="1" consecutive="1" xl2000="1" htmlTables="1"/>
    <parameters count="1">
      <parameter name="Enter Symbol?" parameterType="cell" refreshOnChange="1" cell="Output!#REF!"/>
    </parameters>
  </connection>
  <connection id="89" name="Zacks43" type="4" refreshedVersion="5" deleted="1" background="1" saveData="1">
    <webPr sourceData="1" parsePre="1" consecutive="1" xl2000="1" htmlTables="1"/>
    <parameters count="1">
      <parameter name="Enter Symbol?" parameterType="cell" refreshOnChange="1" cell="Output!#REF!"/>
    </parameters>
  </connection>
  <connection id="90" name="Zacks44" type="4" refreshedVersion="5" deleted="1" background="1" saveData="1">
    <webPr sourceData="1" parsePre="1" consecutive="1" xl2000="1" htmlTables="1"/>
    <parameters count="1">
      <parameter name="Enter Symbol?" parameterType="cell" refreshOnChange="1" cell="Output!#REF!"/>
    </parameters>
  </connection>
  <connection id="91" name="Zacks45" type="4" refreshedVersion="5" deleted="1" background="1" saveData="1">
    <webPr sourceData="1" parsePre="1" consecutive="1" xl2000="1" htmlTables="1"/>
    <parameters count="1">
      <parameter name="Enter Symbol?" parameterType="cell" refreshOnChange="1" cell="Output!#REF!"/>
    </parameters>
  </connection>
  <connection id="92" name="Zacks46" type="4" refreshedVersion="5" deleted="1" background="1" saveData="1">
    <webPr sourceData="1" parsePre="1" consecutive="1" xl2000="1" htmlTables="1"/>
    <parameters count="1">
      <parameter name="Enter Symbol?" parameterType="cell" refreshOnChange="1" cell="Output!#REF!"/>
    </parameters>
  </connection>
  <connection id="93" name="Zacks47" type="4" refreshedVersion="5" deleted="1" background="1" saveData="1">
    <webPr sourceData="1" parsePre="1" consecutive="1" xl2000="1" htmlTables="1"/>
    <parameters count="1">
      <parameter name="Enter Symbol?" parameterType="cell" refreshOnChange="1" cell="Output!$G$59"/>
    </parameters>
  </connection>
  <connection id="94" odcFile="V:\Desktop\Zacks.iqy" name="Zacks48" type="4" refreshedVersion="5" background="1" saveData="1">
    <webPr sourceData="1" parsePre="1" consecutive="1" xl2000="1" url="http://www.zacks.com/stock/quote/[&quot;Enter Symbol?&quot;]/detailed-estimates"/>
    <parameters count="1">
      <parameter name="Enter Symbol?" parameterType="cell" refreshOnChange="1" cell="Output!$G$4"/>
    </parameters>
  </connection>
  <connection id="95" odcFile="V:\Desktop\Zacks.iqy" name="Zacks49" type="4" refreshedVersion="5" background="1" saveData="1">
    <webPr sourceData="1" parsePre="1" consecutive="1" xl2000="1" url="http://www.zacks.com/stock/quote/[&quot;Enter Symbol?&quot;]/detailed-estimates"/>
    <parameters count="1">
      <parameter name="Enter Symbol?" parameterType="cell" refreshOnChange="1" cell="Output!$G$11"/>
    </parameters>
  </connection>
  <connection id="96" odcFile="V:\Desktop\Zacks.iqy" name="Zacks5" type="4" refreshedVersion="5" background="1" saveData="1">
    <webPr sourceData="1" parsePre="1" consecutive="1" xl2000="1" url="http://www.zacks.com/stock/quote/[&quot;Enter Symbol?&quot;]/detailed-estimates"/>
    <parameters count="1">
      <parameter name="Enter Symbol?" parameterType="cell" refreshOnChange="1" cell="Output!$G$9"/>
    </parameters>
  </connection>
  <connection id="97" odcFile="V:\Desktop\Zacks.iqy" name="Zacks50" type="4" refreshedVersion="5" background="1" saveData="1">
    <webPr sourceData="1" parsePre="1" consecutive="1" xl2000="1" url="http://www.zacks.com/stock/quote/[&quot;Enter Symbol?&quot;]/detailed-estimates"/>
    <parameters count="1">
      <parameter name="Enter Symbol?" parameterType="cell" refreshOnChange="1" cell="Output!$G$30"/>
    </parameters>
  </connection>
  <connection id="98" odcFile="V:\Desktop\Zacks.iqy" name="Zacks6" type="4" refreshedVersion="5" background="1" saveData="1">
    <webPr sourceData="1" parsePre="1" consecutive="1" xl2000="1" url="http://www.zacks.com/stock/quote/[&quot;Enter Symbol?&quot;]/detailed-estimates"/>
    <parameters count="1">
      <parameter name="Enter Symbol?" parameterType="cell" refreshOnChange="1" cell="Output!$G$10"/>
    </parameters>
  </connection>
  <connection id="99" odcFile="V:\Desktop\Zacks.iqy" name="Zacks8" type="4" refreshedVersion="5" background="1" saveData="1">
    <webPr sourceData="1" parsePre="1" consecutive="1" xl2000="1" url="http://www.zacks.com/stock/quote/[&quot;Enter Symbol?&quot;]/detailed-estimates"/>
    <parameters count="1">
      <parameter name="Enter Symbol?" parameterType="cell" refreshOnChange="1" cell="Output!$G$12"/>
    </parameters>
  </connection>
  <connection id="100" odcFile="V:\Desktop\Zacks.iqy" name="Zacks9" type="4" refreshedVersion="5" background="1" saveData="1">
    <webPr sourceData="1" parsePre="1" consecutive="1" xl2000="1" url="http://www.zacks.com/stock/quote/[&quot;Enter Symbol?&quot;]/detailed-estimates"/>
    <parameters count="1">
      <parameter name="Enter Symbol?" parameterType="cell" cell="Output!$G$13"/>
    </parameters>
  </connection>
</connections>
</file>

<file path=xl/sharedStrings.xml><?xml version="1.0" encoding="utf-8"?>
<sst xmlns="http://schemas.openxmlformats.org/spreadsheetml/2006/main" count="19616" uniqueCount="999">
  <si>
    <t>Company Name</t>
  </si>
  <si>
    <t>Ticker Symbol</t>
  </si>
  <si>
    <t>Yahoo Finance</t>
  </si>
  <si>
    <t>D</t>
  </si>
  <si>
    <t>DTE</t>
  </si>
  <si>
    <t>DUK</t>
  </si>
  <si>
    <t>EIX</t>
  </si>
  <si>
    <t>NWE</t>
  </si>
  <si>
    <t>OGE</t>
  </si>
  <si>
    <t>OTTR</t>
  </si>
  <si>
    <t>POM</t>
  </si>
  <si>
    <t>PCG</t>
  </si>
  <si>
    <t>PNW</t>
  </si>
  <si>
    <t>PNM</t>
  </si>
  <si>
    <t>POR</t>
  </si>
  <si>
    <t>PPL</t>
  </si>
  <si>
    <t>PEG</t>
  </si>
  <si>
    <t>SCG</t>
  </si>
  <si>
    <t>SRE</t>
  </si>
  <si>
    <t>SO</t>
  </si>
  <si>
    <t>TE</t>
  </si>
  <si>
    <t>UIL</t>
  </si>
  <si>
    <t>UTL</t>
  </si>
  <si>
    <t>VVC</t>
  </si>
  <si>
    <t>WR</t>
  </si>
  <si>
    <t>WEC</t>
  </si>
  <si>
    <t>XEL</t>
  </si>
  <si>
    <t>Growth Est</t>
  </si>
  <si>
    <t>Industry</t>
  </si>
  <si>
    <t>Sector</t>
  </si>
  <si>
    <t>S&amp;P 500</t>
  </si>
  <si>
    <t>Current Qtr.</t>
  </si>
  <si>
    <t>Next Qtr.</t>
  </si>
  <si>
    <t>This Year</t>
  </si>
  <si>
    <t>Next Year</t>
  </si>
  <si>
    <t>Past 5 Years (per annum)</t>
  </si>
  <si>
    <t>N/A</t>
  </si>
  <si>
    <t>Next 5 Years (per annum)</t>
  </si>
  <si>
    <t>Price/Earnings (avg. for comparison categories)</t>
  </si>
  <si>
    <t>PEG Ratio (avg. for comparison categories)</t>
  </si>
  <si>
    <t>Reuters</t>
  </si>
  <si>
    <t>Zacks</t>
  </si>
  <si>
    <t>--</t>
  </si>
  <si>
    <t># of Estimates</t>
  </si>
  <si>
    <t>Mean</t>
  </si>
  <si>
    <t>High</t>
  </si>
  <si>
    <t>Low</t>
  </si>
  <si>
    <t>1 Year</t>
  </si>
  <si>
    <t>Ago</t>
  </si>
  <si>
    <t>SALES (in millions)</t>
  </si>
  <si>
    <t>Earnings (per share)</t>
  </si>
  <si>
    <t>LT Growth Rate (%)</t>
  </si>
  <si>
    <t>Quarter Ending Mar-15</t>
  </si>
  <si>
    <t>Quarter Ending Jun-15</t>
  </si>
  <si>
    <t>Year Ending Dec-15</t>
  </si>
  <si>
    <t>Year Ending Dec-16</t>
  </si>
  <si>
    <t>Zacks Investment Research</t>
  </si>
  <si>
    <t>Home</t>
  </si>
  <si>
    <t>Stocks</t>
  </si>
  <si>
    <t>Zacks #1 Rank</t>
  </si>
  <si>
    <t>Zacks Rank</t>
  </si>
  <si>
    <t>Zacks Industry Rank</t>
  </si>
  <si>
    <t>Equity Research</t>
  </si>
  <si>
    <t>Markets</t>
  </si>
  <si>
    <t>Funds</t>
  </si>
  <si>
    <t>Mutual Funds</t>
  </si>
  <si>
    <t>ETFs</t>
  </si>
  <si>
    <t>Funds Screener</t>
  </si>
  <si>
    <t>Top ETFs</t>
  </si>
  <si>
    <t>Earnings</t>
  </si>
  <si>
    <t>Earnings Calendar</t>
  </si>
  <si>
    <t>Earnings Releases</t>
  </si>
  <si>
    <t>Earnings ESP</t>
  </si>
  <si>
    <t>Screening</t>
  </si>
  <si>
    <t>Stock Screener</t>
  </si>
  <si>
    <t>Premium Screens</t>
  </si>
  <si>
    <t>Research Wizard</t>
  </si>
  <si>
    <t>Finance</t>
  </si>
  <si>
    <t>Personal Finance</t>
  </si>
  <si>
    <t>Insurance</t>
  </si>
  <si>
    <t>Investing</t>
  </si>
  <si>
    <t>Money Managing</t>
  </si>
  <si>
    <t>Real Estate</t>
  </si>
  <si>
    <t>Retirement Planning</t>
  </si>
  <si>
    <t>Tax Information</t>
  </si>
  <si>
    <t>Portfolio</t>
  </si>
  <si>
    <t>My Portfolio</t>
  </si>
  <si>
    <t>Create Portfolio</t>
  </si>
  <si>
    <t>Education</t>
  </si>
  <si>
    <t>Video</t>
  </si>
  <si>
    <t>Services</t>
  </si>
  <si>
    <t>Services Overview</t>
  </si>
  <si>
    <t>Zacks Ultimate</t>
  </si>
  <si>
    <t>Zacks Premium</t>
  </si>
  <si>
    <t>Zacks Confidential</t>
  </si>
  <si>
    <t>Black Box Trader</t>
  </si>
  <si>
    <t>ETF Trader</t>
  </si>
  <si>
    <t>Follow the Money</t>
  </si>
  <si>
    <t>Home Run Investor</t>
  </si>
  <si>
    <t>Income Plus</t>
  </si>
  <si>
    <t>Insider Trader</t>
  </si>
  <si>
    <t>International Trader</t>
  </si>
  <si>
    <t>Market Timer</t>
  </si>
  <si>
    <t>Momentum Trader</t>
  </si>
  <si>
    <t>Method for Trading</t>
  </si>
  <si>
    <t>Options Trader</t>
  </si>
  <si>
    <t>Reitmeister Trader</t>
  </si>
  <si>
    <t>Surprise Trader</t>
  </si>
  <si>
    <t>Top 10 Stocks</t>
  </si>
  <si>
    <t>Value Investor</t>
  </si>
  <si>
    <t>Join</t>
  </si>
  <si>
    <t>Sign In</t>
  </si>
  <si>
    <t>Member Sign In</t>
  </si>
  <si>
    <t>Keep Me Signed In What does "Remember Me" do?</t>
  </si>
  <si>
    <t>Forgot Password</t>
  </si>
  <si>
    <t>Create a New Account</t>
  </si>
  <si>
    <t>Close this window</t>
  </si>
  <si>
    <t>Help</t>
  </si>
  <si>
    <t>You are being directed to ZacksTrade, a division of Zacks &amp; Company and licensed broker-dealer. ZacksTrade and Zacks.com are separate but affiliated companies. The web link between the two companies is not a solicitation or offer to invest in a particular security or type of security. ZacksTrade does not endorse or adopt any particular investment strategy, any analyst opinion/rating/report or any approach to evaluating individual securities.</t>
  </si>
  <si>
    <t>If you wish to go to ZacksTrade, click OK. If you do not, click Cancel.</t>
  </si>
  <si>
    <t>OK Cancel</t>
  </si>
  <si>
    <t>Back to top</t>
  </si>
  <si>
    <t>Quotes</t>
  </si>
  <si>
    <t>Quote Overview</t>
  </si>
  <si>
    <t>Real Time Quotes</t>
  </si>
  <si>
    <t>Option Chain</t>
  </si>
  <si>
    <t>Options Greek Montage</t>
  </si>
  <si>
    <t>News</t>
  </si>
  <si>
    <t xml:space="preserve">Zacks Commentary </t>
  </si>
  <si>
    <t xml:space="preserve">Company News </t>
  </si>
  <si>
    <t>Estimates</t>
  </si>
  <si>
    <t>Detailed Estimates</t>
  </si>
  <si>
    <t>Chart</t>
  </si>
  <si>
    <t>Comparative</t>
  </si>
  <si>
    <t>Interactive Chart</t>
  </si>
  <si>
    <t>Price and Consensus</t>
  </si>
  <si>
    <t>Price, Consensus and EPS Surprise</t>
  </si>
  <si>
    <t>Price &amp; EPS Surprise</t>
  </si>
  <si>
    <t>12 Month EPS</t>
  </si>
  <si>
    <t>Broker Recommendations</t>
  </si>
  <si>
    <t>Fundamental Charts</t>
  </si>
  <si>
    <t>Research</t>
  </si>
  <si>
    <t>Full Company Report</t>
  </si>
  <si>
    <t>Zacks Equity Research</t>
  </si>
  <si>
    <t>Broker Digest Report</t>
  </si>
  <si>
    <t>Earnings Announcements</t>
  </si>
  <si>
    <t xml:space="preserve">Broker Reports </t>
  </si>
  <si>
    <t>Comparison to Industry</t>
  </si>
  <si>
    <t xml:space="preserve">Insiders </t>
  </si>
  <si>
    <t xml:space="preserve">Broker Recommendations </t>
  </si>
  <si>
    <t>Financials</t>
  </si>
  <si>
    <t xml:space="preserve">Financial Overview </t>
  </si>
  <si>
    <t xml:space="preserve">Income Statements </t>
  </si>
  <si>
    <t xml:space="preserve">Balance Sheet </t>
  </si>
  <si>
    <t>Cash flow Statements</t>
  </si>
  <si>
    <t>Access Zacks Data Feed</t>
  </si>
  <si>
    <t xml:space="preserve"> Add to portfolio </t>
  </si>
  <si>
    <t xml:space="preserve"> ZacksTrade Now </t>
  </si>
  <si>
    <t xml:space="preserve">Zacks Rank : 2-Buy [?]   2      </t>
  </si>
  <si>
    <t>This is our short term rating system that serves as a timeliness indicator for stocks over the next 1 to 3 months. How good is it? See rankings and related performance below.</t>
  </si>
  <si>
    <t>Definition</t>
  </si>
  <si>
    <t>Annualized Return</t>
  </si>
  <si>
    <t>Strong Buy</t>
  </si>
  <si>
    <t>Buy</t>
  </si>
  <si>
    <t>Hold</t>
  </si>
  <si>
    <t>Sell</t>
  </si>
  <si>
    <t>Strong Sell</t>
  </si>
  <si>
    <t>S&amp;P</t>
  </si>
  <si>
    <t>Zacks Rank Education - Learn about the Zacks Rank</t>
  </si>
  <si>
    <t>Zacks Rank Home - Zacks Rank resources in one place</t>
  </si>
  <si>
    <t>Zacks Premium - The way to access to the Zacks Rank</t>
  </si>
  <si>
    <t>Next Report Date</t>
  </si>
  <si>
    <t>Current Quarter</t>
  </si>
  <si>
    <t>Earnings ESP [?]</t>
  </si>
  <si>
    <t>EPS Last Quarter</t>
  </si>
  <si>
    <t>Last EPS Surprise</t>
  </si>
  <si>
    <t>Earnings ESP (Expected Surprise Prediction) is Zacks' proprietary methodology for determining which stocks have the best chance to surprise with their next earnings announcement.</t>
  </si>
  <si>
    <t>Read more about this innovative method in the Zacks Earnings ESP Guide See all the top Earnings ESP Stocks.</t>
  </si>
  <si>
    <t>Current Year</t>
  </si>
  <si>
    <t>EPS(TTM)</t>
  </si>
  <si>
    <t>P/E (F1)</t>
  </si>
  <si>
    <t>ABR</t>
  </si>
  <si>
    <t>Growth Estimates</t>
  </si>
  <si>
    <t>IND</t>
  </si>
  <si>
    <t>Current Qtr (03/2015)</t>
  </si>
  <si>
    <t>NA</t>
  </si>
  <si>
    <t>Next Qtr (06/2015)</t>
  </si>
  <si>
    <t>Current Year (12/2014)</t>
  </si>
  <si>
    <t>Next Year (12/2015)</t>
  </si>
  <si>
    <t>Past 5 Years</t>
  </si>
  <si>
    <t>Next 5 Years</t>
  </si>
  <si>
    <t>PE</t>
  </si>
  <si>
    <t>PEG Ratio</t>
  </si>
  <si>
    <t>Learn More About Estimate Research</t>
  </si>
  <si>
    <t xml:space="preserve">See Brokerage Recommendations </t>
  </si>
  <si>
    <t>Zacks Rank [?]</t>
  </si>
  <si>
    <t>Rank Change TrendBuy 2</t>
  </si>
  <si>
    <t>Equity Research Report</t>
  </si>
  <si>
    <t>Zacks Rank Education - Learn more about the Zacks Rank</t>
  </si>
  <si>
    <t>Zacks Rank Home - All Zacks Rank resources in one place</t>
  </si>
  <si>
    <t>Zacks Premium - The only way to get access to the Zacks Rank</t>
  </si>
  <si>
    <t>( = Change in last 30 days)</t>
  </si>
  <si>
    <t>View All Zacks Rank #1 Strong Buys</t>
  </si>
  <si>
    <t>Learn to Profit from the Zacks Rank</t>
  </si>
  <si>
    <t>More Zacks Premium</t>
  </si>
  <si>
    <t>Zacks Recommendation has been removed. Learn more</t>
  </si>
  <si>
    <t>Due to overwhelming customer feedback we have removed the Zacks Recommendation. Unfortunately, having two separate rating systems proved far too confusing to most investors. Going forward we will just focus on the Zacks Rank which has a longer and more impressive track record of outperformance. Even though the Zacks Rank is primarily used for stock trading in a 1-3 month time frame, it also can be very helpful for long term investors. To learn more about using the Zacks Rank for long term investing, click here.</t>
  </si>
  <si>
    <t>Get Report</t>
  </si>
  <si>
    <t>Interactive Chart | Fundamental Charts</t>
  </si>
  <si>
    <t>Earnings Estimate</t>
  </si>
  <si>
    <t>Current Qtr</t>
  </si>
  <si>
    <t>(3/2015)</t>
  </si>
  <si>
    <t>Next Qtr</t>
  </si>
  <si>
    <t>(6/2015)</t>
  </si>
  <si>
    <t>(12/2015)</t>
  </si>
  <si>
    <t>(12/2016)</t>
  </si>
  <si>
    <t>Zacks Consensus Estimate</t>
  </si>
  <si>
    <t>Most Recent Consensus</t>
  </si>
  <si>
    <t>High Estimate</t>
  </si>
  <si>
    <t>Low Estimate</t>
  </si>
  <si>
    <t>Year ago EPS</t>
  </si>
  <si>
    <t>Year over Year Growth Est.</t>
  </si>
  <si>
    <t>Agreement - Estimate Revisions</t>
  </si>
  <si>
    <t>Up Last 7 Days</t>
  </si>
  <si>
    <t>Up Last 30 Days</t>
  </si>
  <si>
    <t>Up Last 60 Days</t>
  </si>
  <si>
    <t>Down Last 7 Days</t>
  </si>
  <si>
    <t>Down Last 30 Days</t>
  </si>
  <si>
    <t>Down Last 60 Days</t>
  </si>
  <si>
    <t>Magnitude - Consensus Estimate Trend</t>
  </si>
  <si>
    <t>Current</t>
  </si>
  <si>
    <t>7 Days Ago</t>
  </si>
  <si>
    <t>30 Days Ago</t>
  </si>
  <si>
    <t>60 Days Ago</t>
  </si>
  <si>
    <t>90 Days Ago</t>
  </si>
  <si>
    <t>Upside - Most Accurate Estimate Versus Zacks Consensus</t>
  </si>
  <si>
    <t>Most Accurate Estimate</t>
  </si>
  <si>
    <t>Surprise - Reported Earnings History</t>
  </si>
  <si>
    <t>Quarter Ending</t>
  </si>
  <si>
    <t>(12/2014)</t>
  </si>
  <si>
    <t>(9/2014)</t>
  </si>
  <si>
    <t>(6/2014)</t>
  </si>
  <si>
    <t>(3/2014)</t>
  </si>
  <si>
    <t>Average Surprise</t>
  </si>
  <si>
    <t>Reported</t>
  </si>
  <si>
    <t>Estimate</t>
  </si>
  <si>
    <t>Difference</t>
  </si>
  <si>
    <t>Surprise</t>
  </si>
  <si>
    <t>Annual Estimates By Analyst</t>
  </si>
  <si>
    <t>Zacks Premium Subscription Required Learn more</t>
  </si>
  <si>
    <t>Quick Links</t>
  </si>
  <si>
    <t>Account Types</t>
  </si>
  <si>
    <t>Premium Services</t>
  </si>
  <si>
    <t>Commentary</t>
  </si>
  <si>
    <t>My Account</t>
  </si>
  <si>
    <t>Manage Account</t>
  </si>
  <si>
    <t>Update Profile</t>
  </si>
  <si>
    <t>Subscriptions</t>
  </si>
  <si>
    <t>Preferences</t>
  </si>
  <si>
    <t>Login/Password Help</t>
  </si>
  <si>
    <t>Upgrade to Premium</t>
  </si>
  <si>
    <t>Resources</t>
  </si>
  <si>
    <t>About Zacks</t>
  </si>
  <si>
    <t>Disclosure</t>
  </si>
  <si>
    <t>Privacy Policy</t>
  </si>
  <si>
    <t>Performance</t>
  </si>
  <si>
    <t>Site Map</t>
  </si>
  <si>
    <t>Client Support</t>
  </si>
  <si>
    <t>Contact Us</t>
  </si>
  <si>
    <t>Share Feedback</t>
  </si>
  <si>
    <t>Media</t>
  </si>
  <si>
    <t>Careers</t>
  </si>
  <si>
    <t>Advertise</t>
  </si>
  <si>
    <t>Follow Us</t>
  </si>
  <si>
    <t>Facebook</t>
  </si>
  <si>
    <t>Twitter</t>
  </si>
  <si>
    <t>Linkedin</t>
  </si>
  <si>
    <t>RSS</t>
  </si>
  <si>
    <t>You Tube</t>
  </si>
  <si>
    <t>Zacks Research is Reported On:</t>
  </si>
  <si>
    <t>Yahoo</t>
  </si>
  <si>
    <t>MSN</t>
  </si>
  <si>
    <t>Marketwatch</t>
  </si>
  <si>
    <t>Nasdaq</t>
  </si>
  <si>
    <t>Forbes</t>
  </si>
  <si>
    <t>Investors.com</t>
  </si>
  <si>
    <t>Morningstar</t>
  </si>
  <si>
    <t>Zacks Investment Research is an A+ Rated BBB Accredited Business.</t>
  </si>
  <si>
    <t>Copyright © 2015 Zacks Investment Research</t>
  </si>
  <si>
    <t>At the center of everything we do is a strong commitment to independent research and sharing its profitable discoveries with investors. This dedication to giving investors a trading advantage led to the creation of our proven Zacks Rank stock-rating system. Since 1986 it has nearly tripled the S&amp;P 500 with an average gain of +26% per year. These returns cover a period from 1986-2011 and were examined and attested by Baker Tilly, an independent accounting firm.</t>
  </si>
  <si>
    <t>Visit performance for information about the performance numbers displayed above.</t>
  </si>
  <si>
    <t>Visit www.zacksdata.com to get our data and content for your mobile app or website.</t>
  </si>
  <si>
    <t>Real time prices by BATS. Delayed quotes by Sungard.</t>
  </si>
  <si>
    <t>NYSE and AMEX data is at least 20 minutes delayed. NASDAQ data is at least 15 minutes delayed.</t>
  </si>
  <si>
    <t>Quantcast</t>
  </si>
  <si>
    <t xml:space="preserve">Zacks Rank : 3-Hold [?]     3    </t>
  </si>
  <si>
    <t>*BMO = Before Market Open *AMC = After Market Close</t>
  </si>
  <si>
    <t>Current Qtr (12/2014)</t>
  </si>
  <si>
    <t>Next Qtr (03/2015)</t>
  </si>
  <si>
    <t>Current Year (12/2013)</t>
  </si>
  <si>
    <t>Next Year (12/2014)</t>
  </si>
  <si>
    <t>Hold 3</t>
  </si>
  <si>
    <t>(12/2013)</t>
  </si>
  <si>
    <t>Quarterly Estimates By Analyst</t>
  </si>
  <si>
    <t>Rank Change TrendHold 3</t>
  </si>
  <si>
    <t>ND</t>
  </si>
  <si>
    <t>*BMO2/26/15</t>
  </si>
  <si>
    <t>Dominion Res Va: (D)</t>
  </si>
  <si>
    <t>Premium Research for D</t>
  </si>
  <si>
    <t>Free Analyst Report for D</t>
  </si>
  <si>
    <t>Chart for D</t>
  </si>
  <si>
    <t>Dte Energy Co: (DTE)</t>
  </si>
  <si>
    <t>Premium Research for DTE</t>
  </si>
  <si>
    <t>Free Analyst Report for DTE</t>
  </si>
  <si>
    <t>Chart for DTE</t>
  </si>
  <si>
    <t>Duke Energy Cp: (DUK)</t>
  </si>
  <si>
    <t>Premium Research for DUK</t>
  </si>
  <si>
    <t>Free Analyst Report for DUK</t>
  </si>
  <si>
    <t>Chart for DUK</t>
  </si>
  <si>
    <t>Edison Intl: (EIX)</t>
  </si>
  <si>
    <t>*AMC2/24/15</t>
  </si>
  <si>
    <t>Premium Research for EIX</t>
  </si>
  <si>
    <t>Free Analyst Report for EIX</t>
  </si>
  <si>
    <t>Chart for EIX</t>
  </si>
  <si>
    <t xml:space="preserve">Zacks Rank : 4-Sell [?]       4  </t>
  </si>
  <si>
    <t>Rank Change TrendSell 4</t>
  </si>
  <si>
    <t>0.00 (0.00%)</t>
  </si>
  <si>
    <t>Northwestern Cp: (NWE)</t>
  </si>
  <si>
    <t>Premium Research for NWE</t>
  </si>
  <si>
    <t>Buy 2</t>
  </si>
  <si>
    <t>Free Analyst Report for NWE</t>
  </si>
  <si>
    <t>Chart for NWE</t>
  </si>
  <si>
    <t>Oge Energy Corp: (OGE)</t>
  </si>
  <si>
    <t>Premium Research for OGE</t>
  </si>
  <si>
    <t>Free Analyst Report for OGE</t>
  </si>
  <si>
    <t>Chart for OGE</t>
  </si>
  <si>
    <t>Otter Tail Corp: (OTTR)</t>
  </si>
  <si>
    <t>Premium Research for OTTR</t>
  </si>
  <si>
    <t>Free Analyst Report for OTTR</t>
  </si>
  <si>
    <t>Chart for OTTR</t>
  </si>
  <si>
    <t>Pepco Hldgs: (POM)</t>
  </si>
  <si>
    <t>Premium Research for POM</t>
  </si>
  <si>
    <t>Free Analyst Report for POM</t>
  </si>
  <si>
    <t>Chart for POM</t>
  </si>
  <si>
    <t>Pg&amp;e Corp: (PCG)</t>
  </si>
  <si>
    <t>Premium Research for PCG</t>
  </si>
  <si>
    <t>Free Analyst Report for PCG</t>
  </si>
  <si>
    <t>Chart for PCG</t>
  </si>
  <si>
    <t>Pinnacle West: (PNW)</t>
  </si>
  <si>
    <t>Premium Research for PNW</t>
  </si>
  <si>
    <t>Free Analyst Report for PNW</t>
  </si>
  <si>
    <t>Chart for PNW</t>
  </si>
  <si>
    <t>Pnm Resources: (PNM)</t>
  </si>
  <si>
    <t>*BMO2/27/15</t>
  </si>
  <si>
    <t>Premium Research for PNM</t>
  </si>
  <si>
    <t>Free Analyst Report for PNM</t>
  </si>
  <si>
    <t>Chart for PNM</t>
  </si>
  <si>
    <t>Portland Gen El: (POR)</t>
  </si>
  <si>
    <t>Premium Research for POR</t>
  </si>
  <si>
    <t>Free Analyst Report for POR</t>
  </si>
  <si>
    <t>Chart for POR</t>
  </si>
  <si>
    <t>Ppl Corp: (PPL)</t>
  </si>
  <si>
    <t>Premium Research for PPL</t>
  </si>
  <si>
    <t>Free Analyst Report for PPL</t>
  </si>
  <si>
    <t>Chart for PPL</t>
  </si>
  <si>
    <t>Public Sv Entrp: (PEG)</t>
  </si>
  <si>
    <t>Premium Research for PEG</t>
  </si>
  <si>
    <t>Free Analyst Report for PEG</t>
  </si>
  <si>
    <t>Chart for PEG</t>
  </si>
  <si>
    <t>Scana Corp: (SCG)</t>
  </si>
  <si>
    <t>Premium Research for SCG</t>
  </si>
  <si>
    <t>Free Analyst Report for SCG</t>
  </si>
  <si>
    <t>Chart for SCG</t>
  </si>
  <si>
    <t>Sempra Energy: (SRE)</t>
  </si>
  <si>
    <t>Premium Research for SRE</t>
  </si>
  <si>
    <t>Free Analyst Report for SRE</t>
  </si>
  <si>
    <t>Chart for SRE</t>
  </si>
  <si>
    <t>Southern Co: (SO)</t>
  </si>
  <si>
    <t>Premium Research for SO</t>
  </si>
  <si>
    <t>Free Analyst Report for SO</t>
  </si>
  <si>
    <t>Chart for SO</t>
  </si>
  <si>
    <t>Teco Energy: (TE)</t>
  </si>
  <si>
    <t>Premium Research for TE</t>
  </si>
  <si>
    <t>Free Analyst Report for TE</t>
  </si>
  <si>
    <t>Chart for TE</t>
  </si>
  <si>
    <t>Uil Holdings Cp: (UIL)</t>
  </si>
  <si>
    <t>*AMC2/26/15</t>
  </si>
  <si>
    <t>Premium Research for UIL</t>
  </si>
  <si>
    <t>Free Analyst Report for UIL</t>
  </si>
  <si>
    <t>Chart for UIL</t>
  </si>
  <si>
    <t>Unitil Corp: (UTL)</t>
  </si>
  <si>
    <t>$33.73 USD</t>
  </si>
  <si>
    <t>Premium Research for UTL</t>
  </si>
  <si>
    <t>Free Analyst Report for UTL</t>
  </si>
  <si>
    <t>Chart for UTL</t>
  </si>
  <si>
    <t>Vectren Corp: (VVC)</t>
  </si>
  <si>
    <t>Premium Research for VVC</t>
  </si>
  <si>
    <t>Free Analyst Report for VVC</t>
  </si>
  <si>
    <t>Chart for VVC</t>
  </si>
  <si>
    <t>Westar Energy: (WR)</t>
  </si>
  <si>
    <t>Premium Research for WR</t>
  </si>
  <si>
    <t>Free Analyst Report for WR</t>
  </si>
  <si>
    <t>Chart for WR</t>
  </si>
  <si>
    <t>Wisc Energy Cp: (WEC)</t>
  </si>
  <si>
    <t>Premium Research for WEC</t>
  </si>
  <si>
    <t>Free Analyst Report for WEC</t>
  </si>
  <si>
    <t>Chart for WEC</t>
  </si>
  <si>
    <t>Xcel Energy Inc: (XEL)</t>
  </si>
  <si>
    <t>Premium Research for XEL</t>
  </si>
  <si>
    <t>Free Analyst Report for XEL</t>
  </si>
  <si>
    <t>Chart for XEL</t>
  </si>
  <si>
    <t>97 / 265 (Top 37%)</t>
  </si>
  <si>
    <t>183 / 265 (Bottom 31%)</t>
  </si>
  <si>
    <t>(Real Time Quote from BATS) As of Feb 23, 2015 03:31 PM ET</t>
  </si>
  <si>
    <t>$65.11 USD</t>
  </si>
  <si>
    <t>+1.02 (1.59%)</t>
  </si>
  <si>
    <t>Volume: 1,442,507</t>
  </si>
  <si>
    <t>$42.55 USD</t>
  </si>
  <si>
    <t>+0.32 (0.76%)</t>
  </si>
  <si>
    <t>Volume: 143,637</t>
  </si>
  <si>
    <t>$46.33 USD</t>
  </si>
  <si>
    <t>+0.19 (0.40%)</t>
  </si>
  <si>
    <t>Volume: 3,534,133</t>
  </si>
  <si>
    <t>+0.01 (0.03%)</t>
  </si>
  <si>
    <t>$65.82 USD</t>
  </si>
  <si>
    <t>+0.05 (0.08%)</t>
  </si>
  <si>
    <t>Volume: 581,956</t>
  </si>
  <si>
    <t>$20.10 USD</t>
  </si>
  <si>
    <t>+0.11 (0.55%)</t>
  </si>
  <si>
    <t>Volume: 1,048,552</t>
  </si>
  <si>
    <t>$42.52 USD</t>
  </si>
  <si>
    <t>+0.89 (2.14%)</t>
  </si>
  <si>
    <t>Volume: 3,433,650</t>
  </si>
  <si>
    <t>$55.25 USD</t>
  </si>
  <si>
    <t>+0.27 (0.49%)</t>
  </si>
  <si>
    <t>Volume: 973,179</t>
  </si>
  <si>
    <t>$83.75 USD</t>
  </si>
  <si>
    <t>+0.55 (0.66%)</t>
  </si>
  <si>
    <t>Volume: 677,205</t>
  </si>
  <si>
    <t>$28.78 USD</t>
  </si>
  <si>
    <t>+0.36 (1.27%)</t>
  </si>
  <si>
    <t>Volume: 276,988</t>
  </si>
  <si>
    <t>$54.57 USD</t>
  </si>
  <si>
    <t>+0.29 (0.53%)</t>
  </si>
  <si>
    <t>Volume: 115,299</t>
  </si>
  <si>
    <t>$78.98 USD</t>
  </si>
  <si>
    <t>+0.27 (0.34%)</t>
  </si>
  <si>
    <t>Volume: 2,946,725</t>
  </si>
  <si>
    <t>$52.46 USD</t>
  </si>
  <si>
    <t>+0.53 (1.02%)</t>
  </si>
  <si>
    <t>Volume: 1,181,258</t>
  </si>
  <si>
    <t>$36.25 USD</t>
  </si>
  <si>
    <t>+0.33 (0.92%)</t>
  </si>
  <si>
    <t>Volume: 2,410,576</t>
  </si>
  <si>
    <t>$39.91 USD</t>
  </si>
  <si>
    <t>-0.09 (-0.23%)</t>
  </si>
  <si>
    <t>Volume: 840,882</t>
  </si>
  <si>
    <t>$44.85 USD</t>
  </si>
  <si>
    <t>+0.10 (0.22%)</t>
  </si>
  <si>
    <t>Volume: 380,394</t>
  </si>
  <si>
    <t>(Real Time Quote from BATS) As of Feb 23, 2015 03:33 PM ET</t>
  </si>
  <si>
    <t>$73.80 USD</t>
  </si>
  <si>
    <t>-0.19 (-0.26%)</t>
  </si>
  <si>
    <t>Volume: 1,192,119</t>
  </si>
  <si>
    <t>$33.76 USD</t>
  </si>
  <si>
    <t>-0.29 (-0.85%)</t>
  </si>
  <si>
    <t>Volume: 632,374</t>
  </si>
  <si>
    <t>$27.22 USD</t>
  </si>
  <si>
    <t>-0.02 (-0.07%)</t>
  </si>
  <si>
    <t>Volume: 333,620</t>
  </si>
  <si>
    <t>Volume: 18,860</t>
  </si>
  <si>
    <t>$32.21 USD</t>
  </si>
  <si>
    <t>-0.21 (-0.65%)</t>
  </si>
  <si>
    <t>Volume: 63,476</t>
  </si>
  <si>
    <t>$58.58 USD</t>
  </si>
  <si>
    <t>+0.28 (0.48%)</t>
  </si>
  <si>
    <t>Volume: 902,411</t>
  </si>
  <si>
    <t>$37.36 USD</t>
  </si>
  <si>
    <t>+0.41 (1.11%)</t>
  </si>
  <si>
    <t>Volume: 382,924</t>
  </si>
  <si>
    <t>$34.99 USD</t>
  </si>
  <si>
    <t>Volume: 1,998,914</t>
  </si>
  <si>
    <t>$110.26 USD</t>
  </si>
  <si>
    <t>+0.32 (0.29%)</t>
  </si>
  <si>
    <t>Volume: 531,861</t>
  </si>
  <si>
    <t>Amer. States Water</t>
  </si>
  <si>
    <t>Amer. Water Works</t>
  </si>
  <si>
    <t>Aqua America</t>
  </si>
  <si>
    <t>Artesian Res Corp</t>
  </si>
  <si>
    <t>California Water</t>
  </si>
  <si>
    <t>Conn. Water Services</t>
  </si>
  <si>
    <t>Consolidated Water</t>
  </si>
  <si>
    <t>Middlesex Water</t>
  </si>
  <si>
    <t>SJW Corp.</t>
  </si>
  <si>
    <t>York Water Co. (The)</t>
  </si>
  <si>
    <t>AWR</t>
  </si>
  <si>
    <t>Amer States Wtr: (AWR)</t>
  </si>
  <si>
    <t>Premium Research for AWR</t>
  </si>
  <si>
    <t>Chart for AWR</t>
  </si>
  <si>
    <t>AWK</t>
  </si>
  <si>
    <t>Amer Water Work: (AWK)</t>
  </si>
  <si>
    <t>Premium Research for AWK</t>
  </si>
  <si>
    <t>Chart for AWK</t>
  </si>
  <si>
    <t>WTR</t>
  </si>
  <si>
    <t>Aqua Amer Inc: (WTR)</t>
  </si>
  <si>
    <t>Premium Research for WTR</t>
  </si>
  <si>
    <t>Chart for WTR</t>
  </si>
  <si>
    <t>ARTNA</t>
  </si>
  <si>
    <t>Artesian Res: (ARTNA)</t>
  </si>
  <si>
    <t>Premium Research for ARTNA</t>
  </si>
  <si>
    <t>Chart for ARTNA</t>
  </si>
  <si>
    <t>CWT</t>
  </si>
  <si>
    <t>Calif Water Svc: (CWT)</t>
  </si>
  <si>
    <t>Premium Research for CWT</t>
  </si>
  <si>
    <t>Chart for CWT</t>
  </si>
  <si>
    <t>CTWS</t>
  </si>
  <si>
    <t>Conn Water Svc: (CTWS)</t>
  </si>
  <si>
    <t>Premium Research for CTWS</t>
  </si>
  <si>
    <t>Chart for CTWS</t>
  </si>
  <si>
    <t>CWCO</t>
  </si>
  <si>
    <t>Consoltd Water: (CWCO)</t>
  </si>
  <si>
    <t>Premium Research for CWCO</t>
  </si>
  <si>
    <t>Chart for CWCO</t>
  </si>
  <si>
    <t>MSEX</t>
  </si>
  <si>
    <t>Middlesex Water: (MSEX)</t>
  </si>
  <si>
    <t>Premium Research for MSEX</t>
  </si>
  <si>
    <t>Chart for MSEX</t>
  </si>
  <si>
    <t>SJW</t>
  </si>
  <si>
    <t>Sjw Corp: (SJW)</t>
  </si>
  <si>
    <t>Premium Research for SJW</t>
  </si>
  <si>
    <t>Chart for SJW</t>
  </si>
  <si>
    <t>YORW</t>
  </si>
  <si>
    <t>AGL Resources</t>
  </si>
  <si>
    <t>Atmos Energy</t>
  </si>
  <si>
    <t>Chesapeake Utilities Corp.</t>
  </si>
  <si>
    <t>Delta Natural Gas</t>
  </si>
  <si>
    <t>Laclede Group</t>
  </si>
  <si>
    <t>New Jersey Resources</t>
  </si>
  <si>
    <t>NiSource Inc.</t>
  </si>
  <si>
    <t>Northwest Nat. Gas</t>
  </si>
  <si>
    <t>Piedmont Natural Gas</t>
  </si>
  <si>
    <t>South Jersey Inds.</t>
  </si>
  <si>
    <t>Southwest Gas</t>
  </si>
  <si>
    <t>UGI Corp.</t>
  </si>
  <si>
    <t>WGL Holdings Inc.</t>
  </si>
  <si>
    <t>GAS</t>
  </si>
  <si>
    <t>Agl Resources: (GAS)</t>
  </si>
  <si>
    <t>Premium Research for GAS</t>
  </si>
  <si>
    <t>Free Analyst Report for GAS</t>
  </si>
  <si>
    <t>Chart for GAS</t>
  </si>
  <si>
    <t>ATO</t>
  </si>
  <si>
    <t>Year Ending Sep-15</t>
  </si>
  <si>
    <t>Year Ending Sep-16</t>
  </si>
  <si>
    <t>Atmos Energy Cp: (ATO)</t>
  </si>
  <si>
    <t>Premium Research for ATO</t>
  </si>
  <si>
    <t>Chart for ATO</t>
  </si>
  <si>
    <t>(9/2015)</t>
  </si>
  <si>
    <t>(9/2016)</t>
  </si>
  <si>
    <t>CPK</t>
  </si>
  <si>
    <t>Chesapeake Util: (CPK)</t>
  </si>
  <si>
    <t>Premium Research for CPK</t>
  </si>
  <si>
    <t>Chart for CPK</t>
  </si>
  <si>
    <t>DGAS</t>
  </si>
  <si>
    <t>Year Ending Jun-15</t>
  </si>
  <si>
    <t>Delta Nat Gas: (DGAS)</t>
  </si>
  <si>
    <t>Premium Research for DGAS</t>
  </si>
  <si>
    <t>Chart for DGAS</t>
  </si>
  <si>
    <t>LG</t>
  </si>
  <si>
    <t>Laclede Grp Inc: (LG)</t>
  </si>
  <si>
    <t>Premium Research for LG</t>
  </si>
  <si>
    <t>Chart for LG</t>
  </si>
  <si>
    <t>NJR</t>
  </si>
  <si>
    <t>Nj Resources: (NJR)</t>
  </si>
  <si>
    <t>Premium Research for NJR</t>
  </si>
  <si>
    <t>Chart for NJR</t>
  </si>
  <si>
    <t>NI</t>
  </si>
  <si>
    <t>Nisource Inc: (NI)</t>
  </si>
  <si>
    <t>Premium Research for NI</t>
  </si>
  <si>
    <t>Free Analyst Report for NI</t>
  </si>
  <si>
    <t>Chart for NI</t>
  </si>
  <si>
    <t>NWN</t>
  </si>
  <si>
    <t>Northwest Nat G: (NWN)</t>
  </si>
  <si>
    <t>Premium Research for NWN</t>
  </si>
  <si>
    <t>Chart for NWN</t>
  </si>
  <si>
    <t>PNY</t>
  </si>
  <si>
    <t>Year Ending Oct-16</t>
  </si>
  <si>
    <t>Piedmont Nat Ga: (PNY)</t>
  </si>
  <si>
    <t>Premium Research for PNY</t>
  </si>
  <si>
    <t>Chart for PNY</t>
  </si>
  <si>
    <t>(1/2015)</t>
  </si>
  <si>
    <t>(4/2015)</t>
  </si>
  <si>
    <t>(10/2015)</t>
  </si>
  <si>
    <t>(10/2016)</t>
  </si>
  <si>
    <t>(10/2014)</t>
  </si>
  <si>
    <t>(7/2014)</t>
  </si>
  <si>
    <t>SJI</t>
  </si>
  <si>
    <t>South Jersey In: (SJI)</t>
  </si>
  <si>
    <t>Premium Research for SJI</t>
  </si>
  <si>
    <t>Chart for SJI</t>
  </si>
  <si>
    <t>SWX</t>
  </si>
  <si>
    <t>Southwest Gas: (SWX)</t>
  </si>
  <si>
    <t>Premium Research for SWX</t>
  </si>
  <si>
    <t>Chart for SWX</t>
  </si>
  <si>
    <t>UGI</t>
  </si>
  <si>
    <t>Ugi Corp: (UGI)</t>
  </si>
  <si>
    <t>Premium Research for UGI</t>
  </si>
  <si>
    <t>Chart for UGI</t>
  </si>
  <si>
    <t>WGL</t>
  </si>
  <si>
    <t>Wgl Hldgs Inc: (WGL)</t>
  </si>
  <si>
    <t>Premium Research for WGL</t>
  </si>
  <si>
    <t>Chart for WGL</t>
  </si>
  <si>
    <t>Water Utilities</t>
  </si>
  <si>
    <t>Gas Utilities</t>
  </si>
  <si>
    <t>York Water Co: (YORW)</t>
  </si>
  <si>
    <t>Premium Research for YORW</t>
  </si>
  <si>
    <t>Chart for YORW</t>
  </si>
  <si>
    <t>Current Year (12/2015)</t>
  </si>
  <si>
    <t>Next Year (12/2016)</t>
  </si>
  <si>
    <t>Current Year (09/2015)</t>
  </si>
  <si>
    <t>Next Year (09/2016)</t>
  </si>
  <si>
    <t>Current Year (10/2015)</t>
  </si>
  <si>
    <t>Next Year (10/2016)</t>
  </si>
  <si>
    <t>(7/2015)</t>
  </si>
  <si>
    <t>Quarter Ending Sep-15</t>
  </si>
  <si>
    <t>Quarter Ending Dec-15</t>
  </si>
  <si>
    <t>Mutual Fund Screener</t>
  </si>
  <si>
    <t>ETF Screener</t>
  </si>
  <si>
    <t>Style Scores</t>
  </si>
  <si>
    <t>Zacks Investor Collection</t>
  </si>
  <si>
    <t>Stocks Under $10</t>
  </si>
  <si>
    <t xml:space="preserve">more </t>
  </si>
  <si>
    <t>close</t>
  </si>
  <si>
    <t>Zacks Research</t>
  </si>
  <si>
    <t>Snapshot</t>
  </si>
  <si>
    <t>Analyst Report</t>
  </si>
  <si>
    <t>More Research</t>
  </si>
  <si>
    <t>Charts</t>
  </si>
  <si>
    <t xml:space="preserve">Save at ZACKS Trade </t>
  </si>
  <si>
    <t>The Zacks Scorecard is a complimentary set of indicators to use alongside the Zacks Rank. It allows the investor to better focus on the stocks that are the best fit for his or her personal investment style.</t>
  </si>
  <si>
    <t>We produce five unique ratings, including the Zacks Style Score, which combines the individual style scores into 1 rating:</t>
  </si>
  <si>
    <t>Zacks Style Score</t>
  </si>
  <si>
    <t>A</t>
  </si>
  <si>
    <t>Growth Score</t>
  </si>
  <si>
    <t>Value Score</t>
  </si>
  <si>
    <t>Momentum Score</t>
  </si>
  <si>
    <t>Income Score</t>
  </si>
  <si>
    <t>Within each Score, stocks are graded into five groups: A, B, C, D and F. As you might remember from your school days, an A, is better than a B; a B is better than a C; a C is better than a D; and a D is better than an F.</t>
  </si>
  <si>
    <t>As an investor, you want to buy stocks with the highest probability of success. That means you want to buy stocks with a Zacks Rank #1 or #2, Strong Buy or Buy, which also has a score of an A or a B in your personal trading style.</t>
  </si>
  <si>
    <t>Zacks Scorecard Education - Learn more about the Zacks Scorecard</t>
  </si>
  <si>
    <t>The Style Scores are a complementary set of indicators to use alongside the Zacks Rank. It allows the user to better focus on the stocks that are the best fit for his or her personal trading style.</t>
  </si>
  <si>
    <t>The three scores are based on the trading styles of Growth, Value, and Momentum.</t>
  </si>
  <si>
    <t>Within each Score, stocks are graded into five groups: A, B, C, D and F. As you might remember from your school days, an A is better than a B; a B is better than a C; a C is better than a D; and a D is better than an F.</t>
  </si>
  <si>
    <t>As an investor, you want to buy stocks with the highest probability of success. That means you want to buy stocks with a Zacks Rank #1 or #2, Strong Buy or Buy, which also has a Score of an A or a B in your personal trading style.</t>
  </si>
  <si>
    <t>Zacks Style Scores Education - Learn more about the Zacks Style Scores</t>
  </si>
  <si>
    <t>Zacks Industry Rank [?]</t>
  </si>
  <si>
    <t>Style Scores [?]</t>
  </si>
  <si>
    <t>As an investor, you want to buy stocks with the highest probability of success. That means you want to buy stocks with a Zacks Rank #1 or #2, Strong Buy or Buy, which also has a Score of an A or a B.</t>
  </si>
  <si>
    <t>The Zacks Industry Rank assigns a rating to each of the 265 X (Expanded) Industries based on their average Zacks Rank.</t>
  </si>
  <si>
    <t>An industry with a larger percentage of Zacks Rank #1's and #2's will have a better average Zacks Rank than one with a larger percentage of Zacks Rank #4's and #5's.</t>
  </si>
  <si>
    <t>The industry with the best average Zacks Rank would be considered the top industry (1 out of 265), which would place it in the top 1% of Zacks Ranked Industries. The industry with the worst average Zacks Rank (265 out of 265) would place in the bottom 1%.</t>
  </si>
  <si>
    <t>Roughly half of a stock's price movement can be attributed to the group that it's in. In fact, the top 50% of Zacks Ranked Industries outperforms the bottom 50% by a factor of more than 2 to 1.</t>
  </si>
  <si>
    <t>Zacks Industry Rank Education - Learn more about the Zacks Industry Rank</t>
  </si>
  <si>
    <t>More Premium Research</t>
  </si>
  <si>
    <t>Free Quantitative Report for AWR</t>
  </si>
  <si>
    <t>The Zacks Rank is comprised of four factors: Agreement, Magnitude, Upside and Surprise.</t>
  </si>
  <si>
    <t>Agreement is the extent to which all earnings estimates are being revised in the same direction. The greater the percentage of estimates moving higher, the better the score will be for this component.</t>
  </si>
  <si>
    <t>For example: if there are 10 estimate revisions for a given period, and all were up, that would be a 100% positive agreement on the direction of estimate revisions. If 7 were up and 3 were down, that would be a 70% positive agreement. If 7 were down however, with only 3 being up, that would be a 70% negative agreement of the direction of estimate revisions.</t>
  </si>
  <si>
    <t>The higher the percentage of upward revisions, the better.</t>
  </si>
  <si>
    <t xml:space="preserve">Factor #1: Agreement - Learn more </t>
  </si>
  <si>
    <t>Agreement - Estimate Revisions [?]</t>
  </si>
  <si>
    <t>Magnitude is the size of the recent change in the current consensus estimate for the fiscal year and next fiscal year over the last 60 days.</t>
  </si>
  <si>
    <t>By taking the current earnings estimate and dividing it by the estimate from 60 days ago, you can see what percentage the estimates have changed. For example: if the current estimate is $1.10 and the estimate from 60 days ago was $1.00; that would mean positive 10% increase in the estimate revision.</t>
  </si>
  <si>
    <t>The larger the percentage increase in estimate revisions, the better.</t>
  </si>
  <si>
    <t xml:space="preserve">Factor #2: Magnitude - Learn more </t>
  </si>
  <si>
    <t>Magnitude - Consensus Estimate Trend [?]</t>
  </si>
  <si>
    <t>Upside is the percentage difference between the most accurate estimate and the consensus estimate.</t>
  </si>
  <si>
    <t>By dividing the most accurate estimate (as calculated by Zacks) by the consensus estimate, you can see the difference between the two. A positive difference is obviously better than a negative one.</t>
  </si>
  <si>
    <t>We've quantified the difference between the two estimates with our Earnings ESP (Expected Surprise Prediction). Simply put, stocks with a Zacks Rank of 1, 2, or 3, with a positive ESP were shown to positively surprise 70% of the time.</t>
  </si>
  <si>
    <t xml:space="preserve">Factor #3: Upside - Learn more </t>
  </si>
  <si>
    <t>Upside - Most Accurate Estimate Versus Zacks Consensus [?]</t>
  </si>
  <si>
    <t>The Surprise factor looks at the last few quarters of earnings surprises.</t>
  </si>
  <si>
    <t>Companies with a positive earnings surprise are more likely to positively surprise in the future (or miss again if they recently missed).</t>
  </si>
  <si>
    <t>For this reason, looking at a company's recent surprise history can be a great aid in forecasting the surprise likelihood of their next outing.</t>
  </si>
  <si>
    <t xml:space="preserve">Factor #4: Surprise - Learn more </t>
  </si>
  <si>
    <t>Surprise - Reported Earnings History [?]</t>
  </si>
  <si>
    <t>Affiliate</t>
  </si>
  <si>
    <t>You are being directed to ZacksTrade, a division of LBMZ Securities and licensed broker-dealer. ZacksTrade and Zacks.com are separate but affiliated companies. The web link between the two companies is not a solicitation or offer to invest in a particular security or type of security. ZacksTrade does not endorse or adopt any particular investment strategy, any analyst opinion/rating/report or any approach to evaluating individual securities.</t>
  </si>
  <si>
    <t>(Market Close from NYSE)</t>
  </si>
  <si>
    <t>Updated Aug 13, 2015 04:02 PM ET</t>
  </si>
  <si>
    <t>Style Scores [?] : Growth: C | Value: C | Momentum: C</t>
  </si>
  <si>
    <t>Current Qtr (09/2015)</t>
  </si>
  <si>
    <t>Next Qtr (12/2015)</t>
  </si>
  <si>
    <t>Growth: C | Value: C | Momentum: C</t>
  </si>
  <si>
    <t>$49.07 USD</t>
  </si>
  <si>
    <t>-0.19 (-0.39%)</t>
  </si>
  <si>
    <t>Volume: 549,232</t>
  </si>
  <si>
    <t>Open: $49.05</t>
  </si>
  <si>
    <t>Prior Close: $49.26</t>
  </si>
  <si>
    <t>Style Scores [?] : Growth: D | Value: A | Momentum: B</t>
  </si>
  <si>
    <t>87 / 265 (Top 33%)</t>
  </si>
  <si>
    <t>Growth: D | Value: A | Momentum: B</t>
  </si>
  <si>
    <t>Equity Research Report (Jul 31,2015)</t>
  </si>
  <si>
    <t>Year Ending Jun-16</t>
  </si>
  <si>
    <t>+0.56 (1.52%)</t>
  </si>
  <si>
    <t>Updated Aug 27, 2015 04:02 PM ET</t>
  </si>
  <si>
    <t>Volume: 171,054</t>
  </si>
  <si>
    <t>Open: $37.16</t>
  </si>
  <si>
    <t>Prior Close: $36.80</t>
  </si>
  <si>
    <t>Style Scores [?] : Growth: C | Value: C | Momentum: B</t>
  </si>
  <si>
    <t>101 / 265 (Top 38%)</t>
  </si>
  <si>
    <t>Growth: C | Value: C | Momentum: B</t>
  </si>
  <si>
    <t>Equity Research Report (Aug 19,2015)</t>
  </si>
  <si>
    <t>$53.14 USD</t>
  </si>
  <si>
    <t>+1.00 (1.92%)</t>
  </si>
  <si>
    <t>Updated Aug 27, 2015 04:05 PM ET</t>
  </si>
  <si>
    <t>Volume: 1,016,747</t>
  </si>
  <si>
    <t>Open: $52.67</t>
  </si>
  <si>
    <t>Prior Close: $52.14</t>
  </si>
  <si>
    <t>Style Scores [?] : Growth: C | Value: C | Momentum: A</t>
  </si>
  <si>
    <t>Growth: C | Value: C | Momentum: A</t>
  </si>
  <si>
    <t>Equity Research Report (Aug 24,2015)</t>
  </si>
  <si>
    <t>Free Quantitative Report for AWK</t>
  </si>
  <si>
    <t>$55.35 USD</t>
  </si>
  <si>
    <t>+0.42 (0.77%)</t>
  </si>
  <si>
    <t>Updated Aug 27, 2015 04:01 PM ET</t>
  </si>
  <si>
    <t>Volume: 1,158,677</t>
  </si>
  <si>
    <t>Open: $55.00</t>
  </si>
  <si>
    <t>Prior Close: $54.93</t>
  </si>
  <si>
    <t>Style Scores [?] : Growth: C | Value: B | Momentum: B</t>
  </si>
  <si>
    <t>88 / 265 (Top 33%)</t>
  </si>
  <si>
    <t>Growth: C | Value: B | Momentum: B</t>
  </si>
  <si>
    <t>Equity Research Report (Aug 26,2015)</t>
  </si>
  <si>
    <t>Free Quantitative Report for ATO</t>
  </si>
  <si>
    <t>$49.26 USD</t>
  </si>
  <si>
    <t>-0.66 (-1.32%)</t>
  </si>
  <si>
    <t>Volume: 56,620</t>
  </si>
  <si>
    <t>Open: $50.73</t>
  </si>
  <si>
    <t>Prior Close: $49.92</t>
  </si>
  <si>
    <t>Style Scores [?] : Growth: D | Value: B | Momentum: C</t>
  </si>
  <si>
    <t>Growth: D | Value: B | Momentum: C</t>
  </si>
  <si>
    <t>Free Quantitative Report for CPK</t>
  </si>
  <si>
    <t>(Market Close from NSDQ)</t>
  </si>
  <si>
    <t>$20.13 USD</t>
  </si>
  <si>
    <t>+0.04 (0.15%)</t>
  </si>
  <si>
    <t>Updated Aug 27, 2015 03:57 PM ET</t>
  </si>
  <si>
    <t>Volume: 12,737</t>
  </si>
  <si>
    <t>Open: $20.26</t>
  </si>
  <si>
    <t>Prior Close: $20.09</t>
  </si>
  <si>
    <t>Zacks Rank : NA [?]</t>
  </si>
  <si>
    <t>Style Scores [?] : Growth: NA | Value: NA | Momentum: NA</t>
  </si>
  <si>
    <t>Current Qtr (Not defined)</t>
  </si>
  <si>
    <t>Next Qtr (Not defined)</t>
  </si>
  <si>
    <t>Current Year (Not defined)</t>
  </si>
  <si>
    <t>Next Year (Not defined)</t>
  </si>
  <si>
    <t>Growth: NA | Value: NA | Momentum: NA</t>
  </si>
  <si>
    <t>Equity Research Report (Jun 25,2015)</t>
  </si>
  <si>
    <t>This Quarter</t>
  </si>
  <si>
    <t>(ND)</t>
  </si>
  <si>
    <t>Next Quarter</t>
  </si>
  <si>
    <t>(NA)</t>
  </si>
  <si>
    <t>(Not defined)</t>
  </si>
  <si>
    <t>$53.15 USD</t>
  </si>
  <si>
    <t>+0.45 (0.85%)</t>
  </si>
  <si>
    <t>Volume: 249,041</t>
  </si>
  <si>
    <t>Open: $52.88</t>
  </si>
  <si>
    <t>Prior Close: $52.70</t>
  </si>
  <si>
    <t>Style Scores [?] : Growth: D | Value: B | Momentum: B</t>
  </si>
  <si>
    <t>Growth: D | Value: B | Momentum: B</t>
  </si>
  <si>
    <t>Equity Research Report (Aug 20,2015)</t>
  </si>
  <si>
    <t>Free Quantitative Report for LG</t>
  </si>
  <si>
    <t>$28.39 USD</t>
  </si>
  <si>
    <t>+0.14 (0.50%)</t>
  </si>
  <si>
    <t>Volume: 424,101</t>
  </si>
  <si>
    <t>Open: $28.36</t>
  </si>
  <si>
    <t>Prior Close: $28.25</t>
  </si>
  <si>
    <t>Free Quantitative Report for NJR</t>
  </si>
  <si>
    <t>$25.59 USD</t>
  </si>
  <si>
    <t>+0.43 (1.71%)</t>
  </si>
  <si>
    <t>Updated Aug 27, 2015 04:08 PM ET</t>
  </si>
  <si>
    <t>Volume: 763,788</t>
  </si>
  <si>
    <t>Open: $25.31</t>
  </si>
  <si>
    <t>Prior Close: $25.16</t>
  </si>
  <si>
    <t>Style Scores [?] : Growth: F | Value: D | Momentum: A</t>
  </si>
  <si>
    <t>Growth: F | Value: D | Momentum: A</t>
  </si>
  <si>
    <t>Equity Research Report (Aug 14,2015)</t>
  </si>
  <si>
    <t>Free Quantitative Report for WTR</t>
  </si>
  <si>
    <t>$17.05 USD</t>
  </si>
  <si>
    <t>+0.35 (2.10%)</t>
  </si>
  <si>
    <t>Updated Aug 27, 2015 04:03 PM ET</t>
  </si>
  <si>
    <t>Volume: 2,348,665</t>
  </si>
  <si>
    <t>Open: $16.78</t>
  </si>
  <si>
    <t>Prior Close: $16.70</t>
  </si>
  <si>
    <t>Zacks Rank : 5-Strong Sell [?]         5</t>
  </si>
  <si>
    <t>Style Scores [?] : Growth: D | Value: B | Momentum: F</t>
  </si>
  <si>
    <t>Strong Sell 5</t>
  </si>
  <si>
    <t>98 / 265 (Top 37%)</t>
  </si>
  <si>
    <t>Growth: D | Value: B | Momentum: F</t>
  </si>
  <si>
    <t>Equity Research Report (Aug 10,2015)</t>
  </si>
  <si>
    <t>$44.19 USD</t>
  </si>
  <si>
    <t>+0.22 (0.50%)</t>
  </si>
  <si>
    <t>Volume: 120,270</t>
  </si>
  <si>
    <t>Open: $44.23</t>
  </si>
  <si>
    <t>Prior Close: $43.97</t>
  </si>
  <si>
    <t>Equity Research Report (Aug 21,2015)</t>
  </si>
  <si>
    <t>Free Quantitative Report for NWN</t>
  </si>
  <si>
    <t>$38.68 USD</t>
  </si>
  <si>
    <t>+0.26 (0.68%)</t>
  </si>
  <si>
    <t>Updated Aug 27, 2015 04:06 PM ET</t>
  </si>
  <si>
    <t>Volume: 373,496</t>
  </si>
  <si>
    <t>Open: $38.57</t>
  </si>
  <si>
    <t>Prior Close: $38.42</t>
  </si>
  <si>
    <t>Style Scores [?] : Growth: A | Value: B | Momentum: F</t>
  </si>
  <si>
    <t>*BMO9/8/15</t>
  </si>
  <si>
    <t>Current Qtr (07/2015)</t>
  </si>
  <si>
    <t>Next Qtr (10/2015)</t>
  </si>
  <si>
    <t>Growth: A | Value: B | Momentum: F</t>
  </si>
  <si>
    <t>Free Quantitative Report for PNY</t>
  </si>
  <si>
    <t>$24.52 USD</t>
  </si>
  <si>
    <t>-0.09 (-0.37%)</t>
  </si>
  <si>
    <t>Volume: 356,993</t>
  </si>
  <si>
    <t>Open: $24.74</t>
  </si>
  <si>
    <t>Prior Close: $24.61</t>
  </si>
  <si>
    <t>Style Scores [?] : Growth: C | Value: D | Momentum: C</t>
  </si>
  <si>
    <t>Rank Change TrendStrong Sell 5</t>
  </si>
  <si>
    <t>Growth: C | Value: D | Momentum: C</t>
  </si>
  <si>
    <t>Free Quantitative Report for SJI</t>
  </si>
  <si>
    <t>$55.80 USD</t>
  </si>
  <si>
    <t>+0.30 (0.54%)</t>
  </si>
  <si>
    <t>Volume: 240,246</t>
  </si>
  <si>
    <t>Open: $55.56</t>
  </si>
  <si>
    <t>Prior Close: $55.50</t>
  </si>
  <si>
    <t>Free Quantitative Report for SWX</t>
  </si>
  <si>
    <t>$34.42 USD</t>
  </si>
  <si>
    <t>+0.77 (2.29%)</t>
  </si>
  <si>
    <t>Volume: 926,789</t>
  </si>
  <si>
    <t>Open: $33.95</t>
  </si>
  <si>
    <t>Prior Close: $33.65</t>
  </si>
  <si>
    <t>Style Scores [?] : Growth: C | Value: A | Momentum: C</t>
  </si>
  <si>
    <t>Growth: C | Value: A | Momentum: C</t>
  </si>
  <si>
    <t>Free Quantitative Report for UGI</t>
  </si>
  <si>
    <t>$55.04 USD</t>
  </si>
  <si>
    <t>+0.09 (0.16%)</t>
  </si>
  <si>
    <t>Volume: 426,476</t>
  </si>
  <si>
    <t>Open: $55.14</t>
  </si>
  <si>
    <t>Prior Close: $54.95</t>
  </si>
  <si>
    <t xml:space="preserve">Zacks Rank : 1-Strong Buy [?] 1        </t>
  </si>
  <si>
    <t>Style Scores [?] : Growth: C | Value: B | Momentum: C</t>
  </si>
  <si>
    <t>Rank Change TrendStrong Buy 1</t>
  </si>
  <si>
    <t>Growth: C | Value: B | Momentum: C</t>
  </si>
  <si>
    <t>Free Quantitative Report for WGL</t>
  </si>
  <si>
    <t>$22.13 USD</t>
  </si>
  <si>
    <t>-0.09 (-0.41%)</t>
  </si>
  <si>
    <t>Updated Aug 27, 2015 03:59 PM ET</t>
  </si>
  <si>
    <t>Volume: 24,125</t>
  </si>
  <si>
    <t>Open: $22.34</t>
  </si>
  <si>
    <t>Prior Close: $22.22</t>
  </si>
  <si>
    <t>Free Quantitative Report for ARTNA</t>
  </si>
  <si>
    <t>$20.68 USD</t>
  </si>
  <si>
    <t>+0.19 (0.93%)</t>
  </si>
  <si>
    <t>Volume: 210,960</t>
  </si>
  <si>
    <t>Open: $20.63</t>
  </si>
  <si>
    <t>Prior Close: $20.49</t>
  </si>
  <si>
    <t>Style Scores [?] : Growth: F | Value: C | Momentum: B</t>
  </si>
  <si>
    <t>Growth: F | Value: C | Momentum: B</t>
  </si>
  <si>
    <t>Equity Research Report (Aug 17,2015)</t>
  </si>
  <si>
    <t>Free Quantitative Report for CWT</t>
  </si>
  <si>
    <t>$22.64 USD</t>
  </si>
  <si>
    <t>-0.02 (-0.09%)</t>
  </si>
  <si>
    <t>Volume: 35,302</t>
  </si>
  <si>
    <t>Open: $22.98</t>
  </si>
  <si>
    <t>Prior Close: $22.66</t>
  </si>
  <si>
    <t>Style Scores [?] : Growth: D | Value: C | Momentum: B</t>
  </si>
  <si>
    <t>Growth: D | Value: C | Momentum: B</t>
  </si>
  <si>
    <t>Free Quantitative Report for MSEX</t>
  </si>
  <si>
    <t>$34.56 USD</t>
  </si>
  <si>
    <t>+0.13 (0.38%)</t>
  </si>
  <si>
    <t>Volume: 34,248</t>
  </si>
  <si>
    <t>Open: $34.75</t>
  </si>
  <si>
    <t>Prior Close: $34.43</t>
  </si>
  <si>
    <t>Style Scores [?] : Growth: C | Value: C | Momentum: D</t>
  </si>
  <si>
    <t>Growth: C | Value: C | Momentum: D</t>
  </si>
  <si>
    <t>Equity Research Report (Aug 25,2015)</t>
  </si>
  <si>
    <t>Free Quantitative Report for CTWS</t>
  </si>
  <si>
    <t>$10.39 USD</t>
  </si>
  <si>
    <t>+0.19 (1.86%)</t>
  </si>
  <si>
    <t>Volume: 90,667</t>
  </si>
  <si>
    <t>Open: $10.21</t>
  </si>
  <si>
    <t>Prior Close: $10.20</t>
  </si>
  <si>
    <t>Style Scores [?] : Growth: B | Value: B | Momentum: D</t>
  </si>
  <si>
    <t>Growth: B | Value: B | Momentum: D</t>
  </si>
  <si>
    <t>Free Quantitative Report for CWCO</t>
  </si>
  <si>
    <t>$28.46 USD</t>
  </si>
  <si>
    <t>-0.14 (-0.49%)</t>
  </si>
  <si>
    <t>Volume: 53,532</t>
  </si>
  <si>
    <t>Open: $28.66</t>
  </si>
  <si>
    <t>Prior Close: $28.60</t>
  </si>
  <si>
    <t>Free Quantitative Report for SJW</t>
  </si>
  <si>
    <t>$20.94 USD</t>
  </si>
  <si>
    <t>-0.19 (-0.90%)</t>
  </si>
  <si>
    <t>Volume: 25,958</t>
  </si>
  <si>
    <t>Open: $21.18</t>
  </si>
  <si>
    <t>Prior Close: $21.13</t>
  </si>
  <si>
    <t>Style Scores [?] : Growth: D | Value: D | Momentum: C</t>
  </si>
  <si>
    <t>Growth: D | Value: D | Momentum: C</t>
  </si>
  <si>
    <t>Free Quantitative Report for YORW</t>
  </si>
  <si>
    <t>After-Market: $37.35 -0.01 (-0.03%) 6:46 PM ET</t>
  </si>
  <si>
    <t>After-Market: $55.34 -0.01 (-0.02%) 6:46 PM ET</t>
  </si>
  <si>
    <t>After-Market: $48.92 -0.34 (-0.69%) 6:46 PM ET</t>
  </si>
  <si>
    <t>After-Market: $20.12 -0.01 (-0.05%) 6:46 PM ET</t>
  </si>
  <si>
    <t>After-Market: $53.13 -0.02 (-0.04%) 6:46 PM ET</t>
  </si>
  <si>
    <t>After-Market: $28.39 0.00 (0.00%) 6:46 PM ET</t>
  </si>
  <si>
    <t>After-Market: $25.58 -0.01 (-0.04%) 6:46 PM ET</t>
  </si>
  <si>
    <t>After-Market: $17.05 0.00 (0.00%) 6:46 PM ET</t>
  </si>
  <si>
    <t>After-Market: $44.12 -0.07 (-0.16%) 6:46 PM ET</t>
  </si>
  <si>
    <t>After-Market: $38.73 +0.05 (0.13%) 6:46 PM ET</t>
  </si>
  <si>
    <t>After-Market: $53.16 +0.02 (0.04%) 6:46 PM ET</t>
  </si>
  <si>
    <t>After-Market: $24.52 0.00 (0.00%) 6:46 PM ET</t>
  </si>
  <si>
    <t>After-Market: $55.82 +0.02 (0.04%) 6:46 PM ET</t>
  </si>
  <si>
    <t>After-Market: $55.03 -0.01 (-0.02%) 6:46 PM ET</t>
  </si>
  <si>
    <t>After-Market: $34.41 -0.01 (-0.03%) 6:46 PM ET</t>
  </si>
  <si>
    <t>After-Market: $22.02 -0.11 (-0.50%) 6:46 PM ET</t>
  </si>
  <si>
    <t>After-Market: $20.69 +0.01 (0.05%) 6:46 PM ET</t>
  </si>
  <si>
    <t>After-Market: $22.53 -0.11 (-0.49%) 6:46 PM ET</t>
  </si>
  <si>
    <t>After-Market: $34.50 -0.06 (-0.17%) 6:46 PM ET</t>
  </si>
  <si>
    <t>After-Market: $10.33 -0.06 (-0.58%) 6:46 PM ET</t>
  </si>
  <si>
    <t>After-Market: $28.38 -0.08 (-0.28%) 6:46 PM ET</t>
  </si>
  <si>
    <t>After-Market: $20.88 -0.06 (-0.29%) 6:46 PM ET</t>
  </si>
  <si>
    <t>Quarter Ending Mar-16</t>
  </si>
  <si>
    <t>Quarter Ending Jun-16</t>
  </si>
  <si>
    <t>Quarter Ending Sep-16</t>
  </si>
  <si>
    <t>Year Ending Dec-17</t>
  </si>
  <si>
    <t>Year Ending Sep-17</t>
  </si>
  <si>
    <t>Quarter Ending Apr-16</t>
  </si>
  <si>
    <t>Quarter Ending Jul-16</t>
  </si>
  <si>
    <t>Year Ending Oct-17</t>
  </si>
  <si>
    <t>Quant Monitor</t>
  </si>
  <si>
    <t>Personal Training</t>
  </si>
  <si>
    <t>Counterstrike</t>
  </si>
  <si>
    <t>ETF Investor</t>
  </si>
  <si>
    <t>Game Changers</t>
  </si>
  <si>
    <t>Income Investor</t>
  </si>
  <si>
    <t>Short List</t>
  </si>
  <si>
    <t>Tactical Trader</t>
  </si>
  <si>
    <t>You are being directed to ZacksTrade, a division of LBMZ Securities and licensed broker-dealer. ZacksTrade and Zacks.com are separate companies. The web link between the two companies is not a solicitation or offer to invest in a particular security or type of security. ZacksTrade does not endorse or adopt any particular investment strategy, any analyst opinion/rating/report or any approach to evaluating indiv idual securities.</t>
  </si>
  <si>
    <t>All News</t>
  </si>
  <si>
    <t>Earnings Transcripts</t>
  </si>
  <si>
    <t>(Delayed Data from NYSE)</t>
  </si>
  <si>
    <t>$39.57 USD</t>
  </si>
  <si>
    <t>+0.29 (0.74%)</t>
  </si>
  <si>
    <t>Updated Apr 14, 2016 04:02 PM ET</t>
  </si>
  <si>
    <t>Volume: 185,131</t>
  </si>
  <si>
    <t>Open: $39.23</t>
  </si>
  <si>
    <t>Prior Close: $39.28</t>
  </si>
  <si>
    <t>Zacks Rank [?]:</t>
  </si>
  <si>
    <t>Style Scores [?]:</t>
  </si>
  <si>
    <t>ZER Report [?]:</t>
  </si>
  <si>
    <t>Is AWR a</t>
  </si>
  <si>
    <t>Buy, Hold or Sell?</t>
  </si>
  <si>
    <t>See its Zacks Rank in our free stock analysis report.</t>
  </si>
  <si>
    <t>Get Free Report for AWR</t>
  </si>
  <si>
    <t>The scores are based on the trading styles of Value, Growth, and Momentum. There's also a VGM Score ('V' for Value, 'G' for Growth and 'M' for Momentum), which combines the weighted average of the individual style scores into one score.</t>
  </si>
  <si>
    <t>VGM Score</t>
  </si>
  <si>
    <t>The Zacks Equity Research reports, or ZER for short, are our in-house, independently produced research reports.</t>
  </si>
  <si>
    <t>The ever popular one-page Snapshot reports are generated for virtually every single Zacks Ranked stock. It's packed with all of the company's key stats and salient decision making information. Including the Zacks Rank, Zacks Industry Rank, Style Scores, the Price, Consensus &amp; Surprise chart, graphical estimate analysis and how a stocks stacks up to its peers.</t>
  </si>
  <si>
    <t>The detailed multi-page Analyst report does an even deeper dive on the company's vital statistics. In addition to all of the proprietary analysis in the Snapshot, the report also visually displays the four components of the Zacks Rank (Agreement, Magnitude, Upside and Surprise); provides a comprehensive overview of the company business drivers, complete with earnings and sales charts; a recap of their last earnings report; and a bulleted list of reasons to buy or sell the stock. It also includes an industry comparison table to see how your stock compares to its expanded industry, and the S&amp;P 500.</t>
  </si>
  <si>
    <t>Researching stocks has never been so easy or insightful as with the ZER Analyst and Snapshot reports.</t>
  </si>
  <si>
    <t>Learn more about Zacks Equity Research reports</t>
  </si>
  <si>
    <t>See more Zacks Equity Research reports</t>
  </si>
  <si>
    <t>Amer States Wtr (AWR) Quote Overview » Estimates » Amer States Wtr (AWR) Detailed Estimates</t>
  </si>
  <si>
    <t>Current Qtr (03/2016)</t>
  </si>
  <si>
    <t>Next Qtr (06/2016)</t>
  </si>
  <si>
    <t>Current Year (12/2016)</t>
  </si>
  <si>
    <t>Next Year (12/2017)</t>
  </si>
  <si>
    <t xml:space="preserve">See Earnings Report Transcript </t>
  </si>
  <si>
    <t>ZER Report [?]</t>
  </si>
  <si>
    <t xml:space="preserve">Trades from $3 </t>
  </si>
  <si>
    <t>(3/2016)</t>
  </si>
  <si>
    <t>(6/2016)</t>
  </si>
  <si>
    <t>(12/2017)</t>
  </si>
  <si>
    <t>Podcasts</t>
  </si>
  <si>
    <t>Copyright © 2016 Zacks Investment Research</t>
  </si>
  <si>
    <t>At the center of everything we do is a strong commitment to independent research and sharing its profitable discoveries with investors. This dedication to giving investors a trading advantage led to the creation of our proven Zacks Rank stock-rating system. Since 1988 it has nearly tripled the S&amp;P 500 with an average gain of +26% per year. These returns cover a period from 1988-2015 and were examined and attested by Baker Tilly, an independent accounting firm.</t>
  </si>
  <si>
    <t>American States Water Co. (NYSE-AWR)</t>
  </si>
  <si>
    <t>American Water Works Co., Inc. (NYSE-AWK)</t>
  </si>
  <si>
    <t>Aqua America, Inc. (NYSE-WTR)</t>
  </si>
  <si>
    <t>Artesian Resources Corp. (NDQ-ARTNA)</t>
  </si>
  <si>
    <t>California Water Service Group (NYSE-CWT)</t>
  </si>
  <si>
    <t>Connecticut Water Service, Inc. (NDQ-CTWS)</t>
  </si>
  <si>
    <t>Middlesex Water Company (NDQ-MSEX)</t>
  </si>
  <si>
    <t>SJW Corporation (NYSE-SJW)</t>
  </si>
  <si>
    <t>York Water Company (NDQ-YORW)</t>
  </si>
  <si>
    <t>Atmos Energy Corporation (NYSE-ATO)</t>
  </si>
  <si>
    <t>Chesapeake Utilities Corporation (NYSE-CPK)</t>
  </si>
  <si>
    <t>Laclede Group, Inc. (NYSE-LG)</t>
  </si>
  <si>
    <t>New Jersey Resources (NYSE-NJR)</t>
  </si>
  <si>
    <t>Northwest Natural Gas Co. (NYSE-NWN)</t>
  </si>
  <si>
    <t>South Jersey Industries, Inc. (NYSE-SJI)</t>
  </si>
  <si>
    <t>Southwest Gas Corporation (NYSE-SWX)</t>
  </si>
  <si>
    <t>WGL Holdings, Inc. (NYSE-WGL)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</si>
</sst>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3F3F76"/>
      <name val="Calibri"/>
      <family val="2"/>
      <scheme val="minor"/>
    </font>
    <font>
      <sz val="11"/>
      <color theme="1"/>
      <name val="Calibri"/>
      <family val="2"/>
      <scheme val="minor"/>
    </font>
    <font>
      <b/>
      <sz val="12"/>
      <color theme="1"/>
      <name val="Times New Roman"/>
      <family val="1"/>
    </font>
    <font>
      <sz val="10"/>
      <name val="Arial"/>
      <family val="2"/>
    </font>
    <font>
      <b/>
      <sz val="12"/>
      <name val="Times New Roman"/>
      <family val="1"/>
    </font>
    <font>
      <b/>
      <sz val="12"/>
      <color indexed="8"/>
      <name val="Times New Roman"/>
      <family val="1"/>
    </font>
  </fonts>
  <fills count="3">
    <fill>
      <patternFill patternType="none"/>
    </fill>
    <fill>
      <patternFill patternType="gray125"/>
    </fill>
    <fill>
      <patternFill patternType="solid">
        <fgColor rgb="FFFFCC99"/>
      </patternFill>
    </fill>
  </fills>
  <borders count="43">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style="thin">
        <color indexed="64"/>
      </left>
      <right style="thin">
        <color indexed="64"/>
      </right>
      <top/>
      <bottom style="thin">
        <color rgb="FF7F7F7F"/>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2" fillId="2" borderId="7" applyNumberFormat="0" applyAlignment="0" applyProtection="0"/>
    <xf numFmtId="9" fontId="4" fillId="0" borderId="0" applyFont="0" applyFill="0" applyBorder="0" applyAlignment="0" applyProtection="0"/>
    <xf numFmtId="0" fontId="6" fillId="0" borderId="0"/>
  </cellStyleXfs>
  <cellXfs count="74">
    <xf numFmtId="0" fontId="0" fillId="0" borderId="0" xfId="0"/>
    <xf numFmtId="0" fontId="0" fillId="0" borderId="1" xfId="0" applyBorder="1"/>
    <xf numFmtId="0" fontId="0" fillId="0" borderId="4" xfId="0" applyBorder="1"/>
    <xf numFmtId="10" fontId="0" fillId="0" borderId="0" xfId="0" applyNumberFormat="1"/>
    <xf numFmtId="22" fontId="0" fillId="0" borderId="0" xfId="0" applyNumberFormat="1"/>
    <xf numFmtId="0" fontId="1" fillId="0" borderId="0" xfId="0" applyFont="1"/>
    <xf numFmtId="10" fontId="0" fillId="0" borderId="8" xfId="0" applyNumberFormat="1" applyBorder="1"/>
    <xf numFmtId="10" fontId="0" fillId="0" borderId="2" xfId="0" applyNumberFormat="1" applyBorder="1"/>
    <xf numFmtId="10" fontId="0" fillId="0" borderId="5" xfId="0" applyNumberFormat="1" applyBorder="1"/>
    <xf numFmtId="0" fontId="3" fillId="2" borderId="9" xfId="1" applyFont="1" applyBorder="1"/>
    <xf numFmtId="0" fontId="3" fillId="2" borderId="10" xfId="1" applyFont="1" applyBorder="1"/>
    <xf numFmtId="0" fontId="3" fillId="2" borderId="11" xfId="1" applyFont="1" applyBorder="1"/>
    <xf numFmtId="4" fontId="0" fillId="0" borderId="0" xfId="0" applyNumberFormat="1"/>
    <xf numFmtId="3" fontId="0" fillId="0" borderId="0" xfId="0" applyNumberFormat="1"/>
    <xf numFmtId="14" fontId="0" fillId="0" borderId="0" xfId="0" applyNumberFormat="1"/>
    <xf numFmtId="10" fontId="0" fillId="0" borderId="2" xfId="2" applyNumberFormat="1" applyFont="1" applyBorder="1" applyAlignment="1">
      <alignment horizontal="right"/>
    </xf>
    <xf numFmtId="10" fontId="0" fillId="0" borderId="3" xfId="2" applyNumberFormat="1" applyFont="1" applyBorder="1" applyAlignment="1">
      <alignment horizontal="right"/>
    </xf>
    <xf numFmtId="10" fontId="0" fillId="0" borderId="5" xfId="2" applyNumberFormat="1" applyFont="1" applyBorder="1" applyAlignment="1">
      <alignment horizontal="right"/>
    </xf>
    <xf numFmtId="10" fontId="0" fillId="0" borderId="6" xfId="2" applyNumberFormat="1" applyFont="1" applyBorder="1" applyAlignment="1">
      <alignment horizontal="right"/>
    </xf>
    <xf numFmtId="0" fontId="0" fillId="0" borderId="0" xfId="0" applyBorder="1"/>
    <xf numFmtId="0" fontId="3" fillId="2" borderId="12" xfId="1" applyFont="1" applyBorder="1"/>
    <xf numFmtId="0" fontId="0" fillId="0" borderId="0" xfId="0" applyFill="1" applyBorder="1"/>
    <xf numFmtId="0" fontId="3" fillId="0" borderId="0" xfId="1" applyFont="1" applyFill="1" applyBorder="1"/>
    <xf numFmtId="10" fontId="0" fillId="0" borderId="0" xfId="0" applyNumberFormat="1" applyFill="1" applyBorder="1"/>
    <xf numFmtId="10" fontId="0" fillId="0" borderId="0" xfId="2" applyNumberFormat="1" applyFont="1" applyFill="1" applyBorder="1" applyAlignment="1">
      <alignment horizontal="right"/>
    </xf>
    <xf numFmtId="10" fontId="0" fillId="0" borderId="8" xfId="2" applyNumberFormat="1" applyFont="1" applyBorder="1" applyAlignment="1">
      <alignment horizontal="right"/>
    </xf>
    <xf numFmtId="10" fontId="0" fillId="0" borderId="13" xfId="2" applyNumberFormat="1" applyFont="1" applyBorder="1" applyAlignment="1">
      <alignment horizontal="right"/>
    </xf>
    <xf numFmtId="0" fontId="0" fillId="0" borderId="14" xfId="0" applyBorder="1"/>
    <xf numFmtId="10" fontId="0" fillId="0" borderId="2" xfId="0" applyNumberFormat="1" applyBorder="1" applyAlignment="1">
      <alignment horizontal="right"/>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0" xfId="0" applyFont="1" applyBorder="1" applyAlignment="1"/>
    <xf numFmtId="0" fontId="1" fillId="0" borderId="22" xfId="0" applyFont="1" applyBorder="1" applyAlignment="1">
      <alignment horizontal="center"/>
    </xf>
    <xf numFmtId="0" fontId="1" fillId="0" borderId="23" xfId="0" applyFont="1" applyBorder="1" applyAlignment="1">
      <alignment horizontal="center"/>
    </xf>
    <xf numFmtId="0" fontId="1" fillId="0" borderId="0" xfId="0" applyFont="1" applyFill="1" applyBorder="1" applyAlignment="1"/>
    <xf numFmtId="10" fontId="0" fillId="0" borderId="24" xfId="0" applyNumberFormat="1" applyBorder="1"/>
    <xf numFmtId="10" fontId="0" fillId="0" borderId="25" xfId="0" applyNumberFormat="1" applyBorder="1"/>
    <xf numFmtId="10" fontId="0" fillId="0" borderId="26" xfId="0" applyNumberFormat="1" applyBorder="1"/>
    <xf numFmtId="10" fontId="0" fillId="0" borderId="1" xfId="0" applyNumberFormat="1" applyBorder="1"/>
    <xf numFmtId="10" fontId="0" fillId="0" borderId="0" xfId="0" applyNumberFormat="1" applyBorder="1"/>
    <xf numFmtId="10" fontId="0" fillId="0" borderId="3" xfId="0" applyNumberFormat="1" applyBorder="1"/>
    <xf numFmtId="10" fontId="0" fillId="0" borderId="4" xfId="0" applyNumberFormat="1" applyBorder="1"/>
    <xf numFmtId="10" fontId="0" fillId="0" borderId="27" xfId="0" applyNumberFormat="1" applyBorder="1"/>
    <xf numFmtId="10" fontId="0" fillId="0" borderId="6" xfId="0" applyNumberFormat="1" applyBorder="1"/>
    <xf numFmtId="164" fontId="5" fillId="0" borderId="28" xfId="0" applyNumberFormat="1" applyFont="1" applyBorder="1" applyAlignment="1">
      <alignment horizontal="center"/>
    </xf>
    <xf numFmtId="0" fontId="7" fillId="0" borderId="29" xfId="3" applyFont="1" applyBorder="1"/>
    <xf numFmtId="0" fontId="8" fillId="0" borderId="30" xfId="3" applyFont="1" applyFill="1" applyBorder="1" applyAlignment="1">
      <alignment horizontal="left"/>
    </xf>
    <xf numFmtId="0" fontId="7" fillId="0" borderId="30" xfId="3" applyFont="1" applyBorder="1"/>
    <xf numFmtId="0" fontId="7" fillId="0" borderId="31" xfId="3" applyFont="1" applyBorder="1"/>
    <xf numFmtId="164" fontId="5" fillId="0" borderId="32" xfId="0" applyNumberFormat="1" applyFont="1" applyBorder="1" applyAlignment="1">
      <alignment horizontal="center"/>
    </xf>
    <xf numFmtId="164" fontId="5" fillId="0" borderId="33" xfId="0" applyNumberFormat="1" applyFont="1" applyBorder="1" applyAlignment="1">
      <alignment horizontal="center"/>
    </xf>
    <xf numFmtId="164" fontId="5" fillId="0" borderId="34" xfId="0" applyNumberFormat="1" applyFont="1" applyBorder="1" applyAlignment="1">
      <alignment horizontal="center"/>
    </xf>
    <xf numFmtId="164" fontId="5" fillId="0" borderId="35" xfId="0" applyNumberFormat="1" applyFont="1" applyBorder="1" applyAlignment="1">
      <alignment horizontal="center"/>
    </xf>
    <xf numFmtId="164" fontId="5" fillId="0" borderId="36" xfId="0" applyNumberFormat="1" applyFont="1" applyBorder="1" applyAlignment="1">
      <alignment horizontal="center"/>
    </xf>
    <xf numFmtId="164" fontId="5" fillId="0" borderId="37" xfId="0" applyNumberFormat="1" applyFont="1" applyBorder="1" applyAlignment="1">
      <alignment horizontal="center"/>
    </xf>
    <xf numFmtId="164" fontId="5" fillId="0" borderId="38" xfId="0" applyNumberFormat="1" applyFont="1" applyBorder="1" applyAlignment="1">
      <alignment horizontal="center"/>
    </xf>
    <xf numFmtId="164" fontId="5" fillId="0" borderId="39" xfId="0" applyNumberFormat="1" applyFont="1" applyBorder="1" applyAlignment="1">
      <alignment horizontal="center"/>
    </xf>
    <xf numFmtId="0" fontId="7" fillId="0" borderId="40" xfId="0" applyFont="1" applyBorder="1" applyAlignment="1">
      <alignment horizontal="left"/>
    </xf>
    <xf numFmtId="0" fontId="5" fillId="0" borderId="41" xfId="0" applyFont="1" applyBorder="1" applyAlignment="1">
      <alignment horizontal="left"/>
    </xf>
    <xf numFmtId="0" fontId="7" fillId="0" borderId="41" xfId="0" applyFont="1" applyBorder="1" applyAlignment="1">
      <alignment horizontal="left"/>
    </xf>
    <xf numFmtId="0" fontId="7" fillId="0" borderId="42" xfId="0" applyFont="1" applyBorder="1" applyAlignment="1">
      <alignment horizontal="left"/>
    </xf>
    <xf numFmtId="10" fontId="5" fillId="0" borderId="2" xfId="0" applyNumberFormat="1" applyFont="1" applyBorder="1" applyAlignment="1">
      <alignment horizontal="center"/>
    </xf>
    <xf numFmtId="10" fontId="5" fillId="0" borderId="2" xfId="2" applyNumberFormat="1" applyFont="1" applyBorder="1" applyAlignment="1">
      <alignment horizontal="center"/>
    </xf>
    <xf numFmtId="10" fontId="5" fillId="0" borderId="3" xfId="2" applyNumberFormat="1"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cellXfs>
  <cellStyles count="4">
    <cellStyle name="Input" xfId="1" builtinId="20"/>
    <cellStyle name="Normal" xfId="0" builtinId="0"/>
    <cellStyle name="Normal 2" xfId="3"/>
    <cellStyle name="Percent" xfId="2" builtinId="5"/>
  </cellStyles>
  <dxfs count="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161925</xdr:rowOff>
    </xdr:from>
    <xdr:to>
      <xdr:col>4</xdr:col>
      <xdr:colOff>168088</xdr:colOff>
      <xdr:row>7</xdr:row>
      <xdr:rowOff>142875</xdr:rowOff>
    </xdr:to>
    <xdr:sp macro="[0]!YahooRefresh2" textlink="">
      <xdr:nvSpPr>
        <xdr:cNvPr id="2" name="Rounded Rectangle 1"/>
        <xdr:cNvSpPr/>
      </xdr:nvSpPr>
      <xdr:spPr>
        <a:xfrm>
          <a:off x="247650" y="161925"/>
          <a:ext cx="2340909" cy="13480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465604</xdr:colOff>
      <xdr:row>3</xdr:row>
      <xdr:rowOff>19050</xdr:rowOff>
    </xdr:from>
    <xdr:to>
      <xdr:col>4</xdr:col>
      <xdr:colOff>22411</xdr:colOff>
      <xdr:row>4</xdr:row>
      <xdr:rowOff>68356</xdr:rowOff>
    </xdr:to>
    <xdr:sp macro="" textlink="">
      <xdr:nvSpPr>
        <xdr:cNvPr id="3" name="TextBox 2"/>
        <xdr:cNvSpPr txBox="1"/>
      </xdr:nvSpPr>
      <xdr:spPr>
        <a:xfrm>
          <a:off x="465604" y="624168"/>
          <a:ext cx="1977278" cy="239806"/>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Yahoo Finance Refresher</a:t>
          </a:r>
        </a:p>
      </xdr:txBody>
    </xdr:sp>
    <xdr:clientData/>
  </xdr:twoCellAnchor>
  <xdr:twoCellAnchor>
    <xdr:from>
      <xdr:col>0</xdr:col>
      <xdr:colOff>224118</xdr:colOff>
      <xdr:row>9</xdr:row>
      <xdr:rowOff>67235</xdr:rowOff>
    </xdr:from>
    <xdr:to>
      <xdr:col>4</xdr:col>
      <xdr:colOff>156882</xdr:colOff>
      <xdr:row>16</xdr:row>
      <xdr:rowOff>89647</xdr:rowOff>
    </xdr:to>
    <xdr:sp macro="[0]!ReutersRefresh2" textlink="">
      <xdr:nvSpPr>
        <xdr:cNvPr id="6" name="Rounded Rectangle 5"/>
        <xdr:cNvSpPr/>
      </xdr:nvSpPr>
      <xdr:spPr>
        <a:xfrm>
          <a:off x="224118" y="1815353"/>
          <a:ext cx="2353235" cy="13783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201706</xdr:colOff>
      <xdr:row>12</xdr:row>
      <xdr:rowOff>44822</xdr:rowOff>
    </xdr:from>
    <xdr:to>
      <xdr:col>3</xdr:col>
      <xdr:colOff>224118</xdr:colOff>
      <xdr:row>13</xdr:row>
      <xdr:rowOff>145675</xdr:rowOff>
    </xdr:to>
    <xdr:sp macro="" textlink="">
      <xdr:nvSpPr>
        <xdr:cNvPr id="7" name="TextBox 6"/>
        <xdr:cNvSpPr txBox="1"/>
      </xdr:nvSpPr>
      <xdr:spPr>
        <a:xfrm>
          <a:off x="806824" y="2364440"/>
          <a:ext cx="1232647" cy="291353"/>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Reuters Refresher</a:t>
          </a:r>
        </a:p>
      </xdr:txBody>
    </xdr:sp>
    <xdr:clientData/>
  </xdr:twoCellAnchor>
  <xdr:twoCellAnchor>
    <xdr:from>
      <xdr:col>0</xdr:col>
      <xdr:colOff>201707</xdr:colOff>
      <xdr:row>17</xdr:row>
      <xdr:rowOff>168090</xdr:rowOff>
    </xdr:from>
    <xdr:to>
      <xdr:col>4</xdr:col>
      <xdr:colOff>123264</xdr:colOff>
      <xdr:row>24</xdr:row>
      <xdr:rowOff>156883</xdr:rowOff>
    </xdr:to>
    <xdr:sp macro="[0]!ZacksRefresh" textlink="">
      <xdr:nvSpPr>
        <xdr:cNvPr id="12" name="Rounded Rectangle 11"/>
        <xdr:cNvSpPr/>
      </xdr:nvSpPr>
      <xdr:spPr>
        <a:xfrm>
          <a:off x="201707" y="3473825"/>
          <a:ext cx="2342028" cy="13222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280148</xdr:colOff>
      <xdr:row>20</xdr:row>
      <xdr:rowOff>78441</xdr:rowOff>
    </xdr:from>
    <xdr:to>
      <xdr:col>3</xdr:col>
      <xdr:colOff>179295</xdr:colOff>
      <xdr:row>21</xdr:row>
      <xdr:rowOff>168088</xdr:rowOff>
    </xdr:to>
    <xdr:sp macro="" textlink="">
      <xdr:nvSpPr>
        <xdr:cNvPr id="13" name="TextBox 12"/>
        <xdr:cNvSpPr txBox="1"/>
      </xdr:nvSpPr>
      <xdr:spPr>
        <a:xfrm>
          <a:off x="885266" y="3955676"/>
          <a:ext cx="1109382" cy="280147"/>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Zacks Refresher</a:t>
          </a:r>
        </a:p>
      </xdr:txBody>
    </xdr:sp>
    <xdr:clientData/>
  </xdr:twoCellAnchor>
</xdr:wsDr>
</file>

<file path=xl/queryTables/queryTable1.xml><?xml version="1.0" encoding="utf-8"?>
<queryTable xmlns="http://schemas.openxmlformats.org/spreadsheetml/2006/main" name="Yahoo.Finance.Query_4" connectionId="45"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Yahoo.Finance.Query_5" connectionId="46" autoFormatId="16" applyNumberFormats="0" applyBorderFormats="0" applyFontFormats="1" applyPatternFormats="1" applyAlignmentFormats="0" applyWidthHeightFormats="0"/>
</file>

<file path=xl/queryTables/queryTable100.xml><?xml version="1.0" encoding="utf-8"?>
<queryTable xmlns="http://schemas.openxmlformats.org/spreadsheetml/2006/main" name="Zacks_16" connectionId="59"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Yahoo.Finance.Query_23" connectionId="39"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Yahoo.Finance.Query_8" connectionId="49"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Yahoo.Finance.Query_17" connectionId="32"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Yahoo.Finance.Query_7" connectionId="48"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Yahoo.Finance.Query_14" connectionId="29"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Yahoo.Finance.Query_3" connectionId="44"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Yahoo.Finance.Query_9" connectionId="50"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Yahoo.Finance.Query_25" connectionId="41"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Yahoo.Finance.Query_18" connectionId="3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Yahoo.Finance.Query_6" connectionId="47"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Yahoo.Finance.Query_20" connectionId="36"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Yahoo.Finance.Query_16" connectionId="31"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Yahoo.Finance.Query_22" connectionId="38"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Yahoo.Finance.Query_15" connectionId="30"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Yahoo.Finance.Query_1" connectionId="28"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Reuters.n_2" connectionId="8" autoFormatId="16" applyNumberFormats="0" applyBorderFormats="0" applyFontFormats="1" applyPatternFormats="1" applyAlignmentFormats="0" applyWidthHeightFormats="0"/>
</file>

<file path=xl/queryTables/queryTable26.xml><?xml version="1.0" encoding="utf-8"?>
<queryTable xmlns="http://schemas.openxmlformats.org/spreadsheetml/2006/main" name="Reuters.n_3" connectionId="17" autoFormatId="16" applyNumberFormats="0" applyBorderFormats="0" applyFontFormats="1" applyPatternFormats="1" applyAlignmentFormats="0" applyWidthHeightFormats="0"/>
</file>

<file path=xl/queryTables/queryTable27.xml><?xml version="1.0" encoding="utf-8"?>
<queryTable xmlns="http://schemas.openxmlformats.org/spreadsheetml/2006/main" name="Reuters.n_15" connectionId="3" autoFormatId="16" applyNumberFormats="0" applyBorderFormats="0" applyFontFormats="1" applyPatternFormats="1" applyAlignmentFormats="0" applyWidthHeightFormats="0"/>
</file>

<file path=xl/queryTables/queryTable28.xml><?xml version="1.0" encoding="utf-8"?>
<queryTable xmlns="http://schemas.openxmlformats.org/spreadsheetml/2006/main" name="Reuters.n_17" connectionId="5" autoFormatId="16" applyNumberFormats="0" applyBorderFormats="0" applyFontFormats="1" applyPatternFormats="1" applyAlignmentFormats="0" applyWidthHeightFormats="0"/>
</file>

<file path=xl/queryTables/queryTable29.xml><?xml version="1.0" encoding="utf-8"?>
<queryTable xmlns="http://schemas.openxmlformats.org/spreadsheetml/2006/main" name="Reuters.n_1" connectionId="1"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Yahoo.Finance.Query_19" connectionId="34" autoFormatId="16" applyNumberFormats="0" applyBorderFormats="0" applyFontFormats="1" applyPatternFormats="1" applyAlignmentFormats="0" applyWidthHeightFormats="0"/>
</file>

<file path=xl/queryTables/queryTable30.xml><?xml version="1.0" encoding="utf-8"?>
<queryTable xmlns="http://schemas.openxmlformats.org/spreadsheetml/2006/main" name="Reuters.n_24" connectionId="13" autoFormatId="16" applyNumberFormats="0" applyBorderFormats="0" applyFontFormats="1" applyPatternFormats="1" applyAlignmentFormats="0" applyWidthHeightFormats="0"/>
</file>

<file path=xl/queryTables/queryTable31.xml><?xml version="1.0" encoding="utf-8"?>
<queryTable xmlns="http://schemas.openxmlformats.org/spreadsheetml/2006/main" name="Reuters.n_40" connectionId="20" autoFormatId="16" applyNumberFormats="0" applyBorderFormats="0" applyFontFormats="1" applyPatternFormats="1" applyAlignmentFormats="0" applyWidthHeightFormats="0"/>
</file>

<file path=xl/queryTables/queryTable32.xml><?xml version="1.0" encoding="utf-8"?>
<queryTable xmlns="http://schemas.openxmlformats.org/spreadsheetml/2006/main" name="Reuters.n_5" connectionId="22" autoFormatId="16" applyNumberFormats="0" applyBorderFormats="0" applyFontFormats="1" applyPatternFormats="1" applyAlignmentFormats="0" applyWidthHeightFormats="0"/>
</file>

<file path=xl/queryTables/queryTable33.xml><?xml version="1.0" encoding="utf-8"?>
<queryTable xmlns="http://schemas.openxmlformats.org/spreadsheetml/2006/main" name="Reuters.n_45" connectionId="21" autoFormatId="16" applyNumberFormats="0" applyBorderFormats="0" applyFontFormats="1" applyPatternFormats="1" applyAlignmentFormats="0" applyWidthHeightFormats="0"/>
</file>

<file path=xl/queryTables/queryTable34.xml><?xml version="1.0" encoding="utf-8"?>
<queryTable xmlns="http://schemas.openxmlformats.org/spreadsheetml/2006/main" name="Reuters.n_27" connectionId="16" autoFormatId="16" applyNumberFormats="0" applyBorderFormats="0" applyFontFormats="1" applyPatternFormats="1" applyAlignmentFormats="0" applyWidthHeightFormats="0"/>
</file>

<file path=xl/queryTables/queryTable35.xml><?xml version="1.0" encoding="utf-8"?>
<queryTable xmlns="http://schemas.openxmlformats.org/spreadsheetml/2006/main" name="Reuters.n_19" connectionId="7" autoFormatId="16" applyNumberFormats="0" applyBorderFormats="0" applyFontFormats="1" applyPatternFormats="1" applyAlignmentFormats="0" applyWidthHeightFormats="0"/>
</file>

<file path=xl/queryTables/queryTable36.xml><?xml version="1.0" encoding="utf-8"?>
<queryTable xmlns="http://schemas.openxmlformats.org/spreadsheetml/2006/main" name="Reuters.n_26" connectionId="15" autoFormatId="16" applyNumberFormats="0" applyBorderFormats="0" applyFontFormats="1" applyPatternFormats="1" applyAlignmentFormats="0" applyWidthHeightFormats="0"/>
</file>

<file path=xl/queryTables/queryTable37.xml><?xml version="1.0" encoding="utf-8"?>
<queryTable xmlns="http://schemas.openxmlformats.org/spreadsheetml/2006/main" name="Reuters.n_22" connectionId="11" autoFormatId="16" applyNumberFormats="0" applyBorderFormats="0" applyFontFormats="1" applyPatternFormats="1" applyAlignmentFormats="0" applyWidthHeightFormats="0"/>
</file>

<file path=xl/queryTables/queryTable38.xml><?xml version="1.0" encoding="utf-8"?>
<queryTable xmlns="http://schemas.openxmlformats.org/spreadsheetml/2006/main" name="Reuters.n_23" connectionId="12" autoFormatId="16" applyNumberFormats="0" applyBorderFormats="0" applyFontFormats="1" applyPatternFormats="1" applyAlignmentFormats="0" applyWidthHeightFormats="0"/>
</file>

<file path=xl/queryTables/queryTable39.xml><?xml version="1.0" encoding="utf-8"?>
<queryTable xmlns="http://schemas.openxmlformats.org/spreadsheetml/2006/main" name="Reuters.n_18" connectionId="6"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Yahoo.Finance.Query_24" connectionId="40" autoFormatId="16" applyNumberFormats="0" applyBorderFormats="0" applyFontFormats="1" applyPatternFormats="1" applyAlignmentFormats="0" applyWidthHeightFormats="0"/>
</file>

<file path=xl/queryTables/queryTable40.xml><?xml version="1.0" encoding="utf-8"?>
<queryTable xmlns="http://schemas.openxmlformats.org/spreadsheetml/2006/main" name="Reuters.n_9" connectionId="26" autoFormatId="16" applyNumberFormats="0" applyBorderFormats="0" applyFontFormats="1" applyPatternFormats="1" applyAlignmentFormats="0" applyWidthHeightFormats="0"/>
</file>

<file path=xl/queryTables/queryTable41.xml><?xml version="1.0" encoding="utf-8"?>
<queryTable xmlns="http://schemas.openxmlformats.org/spreadsheetml/2006/main" name="Reuters.n_20" connectionId="9" autoFormatId="16" applyNumberFormats="0" applyBorderFormats="0" applyFontFormats="1" applyPatternFormats="1" applyAlignmentFormats="0" applyWidthHeightFormats="0"/>
</file>

<file path=xl/queryTables/queryTable42.xml><?xml version="1.0" encoding="utf-8"?>
<queryTable xmlns="http://schemas.openxmlformats.org/spreadsheetml/2006/main" name="Reuters.n_25" connectionId="14" autoFormatId="16" applyNumberFormats="0" applyBorderFormats="0" applyFontFormats="1" applyPatternFormats="1" applyAlignmentFormats="0" applyWidthHeightFormats="0"/>
</file>

<file path=xl/queryTables/queryTable43.xml><?xml version="1.0" encoding="utf-8"?>
<queryTable xmlns="http://schemas.openxmlformats.org/spreadsheetml/2006/main" name="Reuters.n_6" connectionId="23" autoFormatId="16" applyNumberFormats="0" applyBorderFormats="0" applyFontFormats="1" applyPatternFormats="1" applyAlignmentFormats="0" applyWidthHeightFormats="0"/>
</file>

<file path=xl/queryTables/queryTable44.xml><?xml version="1.0" encoding="utf-8"?>
<queryTable xmlns="http://schemas.openxmlformats.org/spreadsheetml/2006/main" name="Reuters.n_21" connectionId="10" autoFormatId="16" applyNumberFormats="0" applyBorderFormats="0" applyFontFormats="1" applyPatternFormats="1" applyAlignmentFormats="0" applyWidthHeightFormats="0"/>
</file>

<file path=xl/queryTables/queryTable45.xml><?xml version="1.0" encoding="utf-8"?>
<queryTable xmlns="http://schemas.openxmlformats.org/spreadsheetml/2006/main" name="Reuters.n_16" connectionId="4" autoFormatId="16" applyNumberFormats="0" applyBorderFormats="0" applyFontFormats="1" applyPatternFormats="1" applyAlignmentFormats="0" applyWidthHeightFormats="0"/>
</file>

<file path=xl/queryTables/queryTable46.xml><?xml version="1.0" encoding="utf-8"?>
<queryTable xmlns="http://schemas.openxmlformats.org/spreadsheetml/2006/main" name="Reuters.n_8" connectionId="25" autoFormatId="16" applyNumberFormats="0" applyBorderFormats="0" applyFontFormats="1" applyPatternFormats="1" applyAlignmentFormats="0" applyWidthHeightFormats="0"/>
</file>

<file path=xl/queryTables/queryTable47.xml><?xml version="1.0" encoding="utf-8"?>
<queryTable xmlns="http://schemas.openxmlformats.org/spreadsheetml/2006/main" name="Reuters.n_4" connectionId="19" autoFormatId="16" applyNumberFormats="0" applyBorderFormats="0" applyFontFormats="1" applyPatternFormats="1" applyAlignmentFormats="0" applyWidthHeightFormats="0"/>
</file>

<file path=xl/queryTables/queryTable48.xml><?xml version="1.0" encoding="utf-8"?>
<queryTable xmlns="http://schemas.openxmlformats.org/spreadsheetml/2006/main" name="Reuters.n_30" connectionId="18" autoFormatId="16" applyNumberFormats="0" applyBorderFormats="0" applyFontFormats="1" applyPatternFormats="1" applyAlignmentFormats="0" applyWidthHeightFormats="0"/>
</file>

<file path=xl/queryTables/queryTable49.xml><?xml version="1.0" encoding="utf-8"?>
<queryTable xmlns="http://schemas.openxmlformats.org/spreadsheetml/2006/main" name="Reuters.n_10"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Yahoo.Finance.Query" connectionId="27" autoFormatId="16" applyNumberFormats="0" applyBorderFormats="0" applyFontFormats="1" applyPatternFormats="1" applyAlignmentFormats="0" applyWidthHeightFormats="0"/>
</file>

<file path=xl/queryTables/queryTable50.xml><?xml version="1.0" encoding="utf-8"?>
<queryTable xmlns="http://schemas.openxmlformats.org/spreadsheetml/2006/main" name="Reuters.n_7" connectionId="24" autoFormatId="16" applyNumberFormats="0" applyBorderFormats="0" applyFontFormats="1" applyPatternFormats="1" applyAlignmentFormats="0" applyWidthHeightFormats="0"/>
</file>

<file path=xl/queryTables/queryTable51.xml><?xml version="1.0" encoding="utf-8"?>
<queryTable xmlns="http://schemas.openxmlformats.org/spreadsheetml/2006/main" name="Zacks_37" connectionId="82" autoFormatId="16" applyNumberFormats="0" applyBorderFormats="0" applyFontFormats="1" applyPatternFormats="1" applyAlignmentFormats="0" applyWidthHeightFormats="0"/>
</file>

<file path=xl/queryTables/queryTable52.xml><?xml version="1.0" encoding="utf-8"?>
<queryTable xmlns="http://schemas.openxmlformats.org/spreadsheetml/2006/main" name="Zacks_23" connectionId="67" autoFormatId="16" applyNumberFormats="0" applyBorderFormats="0" applyFontFormats="1" applyPatternFormats="1" applyAlignmentFormats="0" applyWidthHeightFormats="0"/>
</file>

<file path=xl/queryTables/queryTable53.xml><?xml version="1.0" encoding="utf-8"?>
<queryTable xmlns="http://schemas.openxmlformats.org/spreadsheetml/2006/main" name="Zacks_4" connectionId="85" autoFormatId="16" applyNumberFormats="0" applyBorderFormats="0" applyFontFormats="1" applyPatternFormats="1" applyAlignmentFormats="0" applyWidthHeightFormats="0"/>
</file>

<file path=xl/queryTables/queryTable54.xml><?xml version="1.0" encoding="utf-8"?>
<queryTable xmlns="http://schemas.openxmlformats.org/spreadsheetml/2006/main" name="Zacks_49" connectionId="95" autoFormatId="16" applyNumberFormats="0" applyBorderFormats="0" applyFontFormats="1" applyPatternFormats="1" applyAlignmentFormats="0" applyWidthHeightFormats="0"/>
</file>

<file path=xl/queryTables/queryTable55.xml><?xml version="1.0" encoding="utf-8"?>
<queryTable xmlns="http://schemas.openxmlformats.org/spreadsheetml/2006/main" name="Zacks_36" connectionId="81" autoFormatId="16" applyNumberFormats="0" applyBorderFormats="0" applyFontFormats="1" applyPatternFormats="1" applyAlignmentFormats="0" applyWidthHeightFormats="0"/>
</file>

<file path=xl/queryTables/queryTable56.xml><?xml version="1.0" encoding="utf-8"?>
<queryTable xmlns="http://schemas.openxmlformats.org/spreadsheetml/2006/main" name="Zacks_45" connectionId="91" autoFormatId="16" applyNumberFormats="0" applyBorderFormats="0" applyFontFormats="1" applyPatternFormats="1" applyAlignmentFormats="0" applyWidthHeightFormats="0"/>
</file>

<file path=xl/queryTables/queryTable57.xml><?xml version="1.0" encoding="utf-8"?>
<queryTable xmlns="http://schemas.openxmlformats.org/spreadsheetml/2006/main" name="Zacks_5" connectionId="96" autoFormatId="16" applyNumberFormats="0" applyBorderFormats="0" applyFontFormats="1" applyPatternFormats="1" applyAlignmentFormats="0" applyWidthHeightFormats="0"/>
</file>

<file path=xl/queryTables/queryTable58.xml><?xml version="1.0" encoding="utf-8"?>
<queryTable xmlns="http://schemas.openxmlformats.org/spreadsheetml/2006/main" name="Zacks_25" connectionId="69" autoFormatId="16" applyNumberFormats="0" applyBorderFormats="0" applyFontFormats="1" applyPatternFormats="1" applyAlignmentFormats="0" applyWidthHeightFormats="0"/>
</file>

<file path=xl/queryTables/queryTable59.xml><?xml version="1.0" encoding="utf-8"?>
<queryTable xmlns="http://schemas.openxmlformats.org/spreadsheetml/2006/main" name="Zacks_21" connectionId="6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Yahoo.Finance.Query_26" connectionId="42" autoFormatId="16" applyNumberFormats="0" applyBorderFormats="0" applyFontFormats="1" applyPatternFormats="1" applyAlignmentFormats="0" applyWidthHeightFormats="0"/>
</file>

<file path=xl/queryTables/queryTable60.xml><?xml version="1.0" encoding="utf-8"?>
<queryTable xmlns="http://schemas.openxmlformats.org/spreadsheetml/2006/main" name="Zacks_11" connectionId="54" autoFormatId="16" applyNumberFormats="0" applyBorderFormats="0" applyFontFormats="1" applyPatternFormats="1" applyAlignmentFormats="0" applyWidthHeightFormats="0"/>
</file>

<file path=xl/queryTables/queryTable61.xml><?xml version="1.0" encoding="utf-8"?>
<queryTable xmlns="http://schemas.openxmlformats.org/spreadsheetml/2006/main" name="Zacks_35" connectionId="80" autoFormatId="16" applyNumberFormats="0" applyBorderFormats="0" applyFontFormats="1" applyPatternFormats="1" applyAlignmentFormats="0" applyWidthHeightFormats="0"/>
</file>

<file path=xl/queryTables/queryTable62.xml><?xml version="1.0" encoding="utf-8"?>
<queryTable xmlns="http://schemas.openxmlformats.org/spreadsheetml/2006/main" name="Zacks_24" connectionId="68" autoFormatId="16" applyNumberFormats="0" applyBorderFormats="0" applyFontFormats="1" applyPatternFormats="1" applyAlignmentFormats="0" applyWidthHeightFormats="0"/>
</file>

<file path=xl/queryTables/queryTable63.xml><?xml version="1.0" encoding="utf-8"?>
<queryTable xmlns="http://schemas.openxmlformats.org/spreadsheetml/2006/main" name="Zacks_17" connectionId="60" autoFormatId="16" applyNumberFormats="0" applyBorderFormats="0" applyFontFormats="1" applyPatternFormats="1" applyAlignmentFormats="0" applyWidthHeightFormats="0"/>
</file>

<file path=xl/queryTables/queryTable64.xml><?xml version="1.0" encoding="utf-8"?>
<queryTable xmlns="http://schemas.openxmlformats.org/spreadsheetml/2006/main" name="Zacks_31" connectionId="76" autoFormatId="16" applyNumberFormats="0" applyBorderFormats="0" applyFontFormats="1" applyPatternFormats="1" applyAlignmentFormats="0" applyWidthHeightFormats="0"/>
</file>

<file path=xl/queryTables/queryTable65.xml><?xml version="1.0" encoding="utf-8"?>
<queryTable xmlns="http://schemas.openxmlformats.org/spreadsheetml/2006/main" name="Zacks_38" connectionId="83" autoFormatId="16" applyNumberFormats="0" applyBorderFormats="0" applyFontFormats="1" applyPatternFormats="1" applyAlignmentFormats="0" applyWidthHeightFormats="0"/>
</file>

<file path=xl/queryTables/queryTable66.xml><?xml version="1.0" encoding="utf-8"?>
<queryTable xmlns="http://schemas.openxmlformats.org/spreadsheetml/2006/main" name="Zacks_13" connectionId="56" autoFormatId="16" applyNumberFormats="0" applyBorderFormats="0" applyFontFormats="1" applyPatternFormats="1" applyAlignmentFormats="0" applyWidthHeightFormats="0"/>
</file>

<file path=xl/queryTables/queryTable67.xml><?xml version="1.0" encoding="utf-8"?>
<queryTable xmlns="http://schemas.openxmlformats.org/spreadsheetml/2006/main" name="Zacks_1" connectionId="52" autoFormatId="16" applyNumberFormats="0" applyBorderFormats="0" applyFontFormats="1" applyPatternFormats="1" applyAlignmentFormats="0" applyWidthHeightFormats="0"/>
</file>

<file path=xl/queryTables/queryTable68.xml><?xml version="1.0" encoding="utf-8"?>
<queryTable xmlns="http://schemas.openxmlformats.org/spreadsheetml/2006/main" name="Zacks_47" connectionId="93" autoFormatId="16" applyNumberFormats="0" applyBorderFormats="0" applyFontFormats="1" applyPatternFormats="1" applyAlignmentFormats="0" applyWidthHeightFormats="0"/>
</file>

<file path=xl/queryTables/queryTable69.xml><?xml version="1.0" encoding="utf-8"?>
<queryTable xmlns="http://schemas.openxmlformats.org/spreadsheetml/2006/main" name="Zacks_46" connectionId="92"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Yahoo.Finance.Query_27" connectionId="43" autoFormatId="16" applyNumberFormats="0" applyBorderFormats="0" applyFontFormats="1" applyPatternFormats="1" applyAlignmentFormats="0" applyWidthHeightFormats="0"/>
</file>

<file path=xl/queryTables/queryTable70.xml><?xml version="1.0" encoding="utf-8"?>
<queryTable xmlns="http://schemas.openxmlformats.org/spreadsheetml/2006/main" name="Zacks_14" connectionId="57" autoFormatId="16" applyNumberFormats="0" applyBorderFormats="0" applyFontFormats="1" applyPatternFormats="1" applyAlignmentFormats="0" applyWidthHeightFormats="0"/>
</file>

<file path=xl/queryTables/queryTable71.xml><?xml version="1.0" encoding="utf-8"?>
<queryTable xmlns="http://schemas.openxmlformats.org/spreadsheetml/2006/main" name="Zacks_29" connectionId="73" autoFormatId="16" applyNumberFormats="0" applyBorderFormats="0" applyFontFormats="1" applyPatternFormats="1" applyAlignmentFormats="0" applyWidthHeightFormats="0"/>
</file>

<file path=xl/queryTables/queryTable72.xml><?xml version="1.0" encoding="utf-8"?>
<queryTable xmlns="http://schemas.openxmlformats.org/spreadsheetml/2006/main" name="Zacks_26" connectionId="70" autoFormatId="16" applyNumberFormats="0" applyBorderFormats="0" applyFontFormats="1" applyPatternFormats="1" applyAlignmentFormats="0" applyWidthHeightFormats="0"/>
</file>

<file path=xl/queryTables/queryTable73.xml><?xml version="1.0" encoding="utf-8"?>
<queryTable xmlns="http://schemas.openxmlformats.org/spreadsheetml/2006/main" name="Zacks_22" connectionId="66" autoFormatId="16" applyNumberFormats="0" applyBorderFormats="0" applyFontFormats="1" applyPatternFormats="1" applyAlignmentFormats="0" applyWidthHeightFormats="0"/>
</file>

<file path=xl/queryTables/queryTable74.xml><?xml version="1.0" encoding="utf-8"?>
<queryTable xmlns="http://schemas.openxmlformats.org/spreadsheetml/2006/main" name="Zacks_15" connectionId="58" autoFormatId="16" applyNumberFormats="0" applyBorderFormats="0" applyFontFormats="1" applyPatternFormats="1" applyAlignmentFormats="0" applyWidthHeightFormats="0"/>
</file>

<file path=xl/queryTables/queryTable75.xml><?xml version="1.0" encoding="utf-8"?>
<queryTable xmlns="http://schemas.openxmlformats.org/spreadsheetml/2006/main" name="Zacks_34" connectionId="79" autoFormatId="16" applyNumberFormats="0" applyBorderFormats="0" applyFontFormats="1" applyPatternFormats="1" applyAlignmentFormats="0" applyWidthHeightFormats="0"/>
</file>

<file path=xl/queryTables/queryTable76.xml><?xml version="1.0" encoding="utf-8"?>
<queryTable xmlns="http://schemas.openxmlformats.org/spreadsheetml/2006/main" name="Zacks_39" connectionId="84" autoFormatId="16" applyNumberFormats="0" applyBorderFormats="0" applyFontFormats="1" applyPatternFormats="1" applyAlignmentFormats="0" applyWidthHeightFormats="0"/>
</file>

<file path=xl/queryTables/queryTable77.xml><?xml version="1.0" encoding="utf-8"?>
<queryTable xmlns="http://schemas.openxmlformats.org/spreadsheetml/2006/main" name="Zacks_27" connectionId="71" autoFormatId="16" applyNumberFormats="0" applyBorderFormats="0" applyFontFormats="1" applyPatternFormats="1" applyAlignmentFormats="0" applyWidthHeightFormats="0"/>
</file>

<file path=xl/queryTables/queryTable78.xml><?xml version="1.0" encoding="utf-8"?>
<queryTable xmlns="http://schemas.openxmlformats.org/spreadsheetml/2006/main" name="Zacks_2" connectionId="63" autoFormatId="16" applyNumberFormats="0" applyBorderFormats="0" applyFontFormats="1" applyPatternFormats="1" applyAlignmentFormats="0" applyWidthHeightFormats="0"/>
</file>

<file path=xl/queryTables/queryTable79.xml><?xml version="1.0" encoding="utf-8"?>
<queryTable xmlns="http://schemas.openxmlformats.org/spreadsheetml/2006/main" name="Zacks_20" connectionId="64"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Yahoo.Finance.Query_2" connectionId="35" autoFormatId="16" applyNumberFormats="0" applyBorderFormats="0" applyFontFormats="1" applyPatternFormats="1" applyAlignmentFormats="0" applyWidthHeightFormats="0"/>
</file>

<file path=xl/queryTables/queryTable80.xml><?xml version="1.0" encoding="utf-8"?>
<queryTable xmlns="http://schemas.openxmlformats.org/spreadsheetml/2006/main" name="Zacks_30" connectionId="75" autoFormatId="16" applyNumberFormats="0" applyBorderFormats="0" applyFontFormats="1" applyPatternFormats="1" applyAlignmentFormats="0" applyWidthHeightFormats="0"/>
</file>

<file path=xl/queryTables/queryTable81.xml><?xml version="1.0" encoding="utf-8"?>
<queryTable xmlns="http://schemas.openxmlformats.org/spreadsheetml/2006/main" name="Zacks" growShrinkType="overwriteClear" connectionId="51" autoFormatId="16" applyNumberFormats="0" applyBorderFormats="0" applyFontFormats="1" applyPatternFormats="1" applyAlignmentFormats="0" applyWidthHeightFormats="0"/>
</file>

<file path=xl/queryTables/queryTable82.xml><?xml version="1.0" encoding="utf-8"?>
<queryTable xmlns="http://schemas.openxmlformats.org/spreadsheetml/2006/main" name="Zacks_33" connectionId="78" autoFormatId="16" applyNumberFormats="0" applyBorderFormats="0" applyFontFormats="1" applyPatternFormats="1" applyAlignmentFormats="0" applyWidthHeightFormats="0"/>
</file>

<file path=xl/queryTables/queryTable83.xml><?xml version="1.0" encoding="utf-8"?>
<queryTable xmlns="http://schemas.openxmlformats.org/spreadsheetml/2006/main" name="Zacks_32" connectionId="77" autoFormatId="16" applyNumberFormats="0" applyBorderFormats="0" applyFontFormats="1" applyPatternFormats="1" applyAlignmentFormats="0" applyWidthHeightFormats="0"/>
</file>

<file path=xl/queryTables/queryTable84.xml><?xml version="1.0" encoding="utf-8"?>
<queryTable xmlns="http://schemas.openxmlformats.org/spreadsheetml/2006/main" name="Zacks_18" connectionId="61" autoFormatId="16" applyNumberFormats="0" applyBorderFormats="0" applyFontFormats="1" applyPatternFormats="1" applyAlignmentFormats="0" applyWidthHeightFormats="0"/>
</file>

<file path=xl/queryTables/queryTable85.xml><?xml version="1.0" encoding="utf-8"?>
<queryTable xmlns="http://schemas.openxmlformats.org/spreadsheetml/2006/main" name="Zacks_43" connectionId="89" autoFormatId="16" applyNumberFormats="0" applyBorderFormats="0" applyFontFormats="1" applyPatternFormats="1" applyAlignmentFormats="0" applyWidthHeightFormats="0"/>
</file>

<file path=xl/queryTables/queryTable86.xml><?xml version="1.0" encoding="utf-8"?>
<queryTable xmlns="http://schemas.openxmlformats.org/spreadsheetml/2006/main" name="Zacks_44" connectionId="90" autoFormatId="16" applyNumberFormats="0" applyBorderFormats="0" applyFontFormats="1" applyPatternFormats="1" applyAlignmentFormats="0" applyWidthHeightFormats="0"/>
</file>

<file path=xl/queryTables/queryTable87.xml><?xml version="1.0" encoding="utf-8"?>
<queryTable xmlns="http://schemas.openxmlformats.org/spreadsheetml/2006/main" name="Zacks_9" connectionId="100" autoFormatId="16" applyNumberFormats="0" applyBorderFormats="0" applyFontFormats="1" applyPatternFormats="1" applyAlignmentFormats="0" applyWidthHeightFormats="0"/>
</file>

<file path=xl/queryTables/queryTable88.xml><?xml version="1.0" encoding="utf-8"?>
<queryTable xmlns="http://schemas.openxmlformats.org/spreadsheetml/2006/main" name="Zacks_8" connectionId="99" autoFormatId="16" applyNumberFormats="0" applyBorderFormats="0" applyFontFormats="1" applyPatternFormats="1" applyAlignmentFormats="0" applyWidthHeightFormats="0"/>
</file>

<file path=xl/queryTables/queryTable89.xml><?xml version="1.0" encoding="utf-8"?>
<queryTable xmlns="http://schemas.openxmlformats.org/spreadsheetml/2006/main" name="Zacks_3" connectionId="74"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Yahoo.Finance.Query_21" connectionId="37" autoFormatId="16" applyNumberFormats="0" applyBorderFormats="0" applyFontFormats="1" applyPatternFormats="1" applyAlignmentFormats="0" applyWidthHeightFormats="0"/>
</file>

<file path=xl/queryTables/queryTable90.xml><?xml version="1.0" encoding="utf-8"?>
<queryTable xmlns="http://schemas.openxmlformats.org/spreadsheetml/2006/main" name="Zacks_50" connectionId="97" autoFormatId="16" applyNumberFormats="0" applyBorderFormats="0" applyFontFormats="1" applyPatternFormats="1" applyAlignmentFormats="0" applyWidthHeightFormats="0"/>
</file>

<file path=xl/queryTables/queryTable91.xml><?xml version="1.0" encoding="utf-8"?>
<queryTable xmlns="http://schemas.openxmlformats.org/spreadsheetml/2006/main" name="Zacks_48" growShrinkType="overwriteClear" connectionId="94" autoFormatId="16" applyNumberFormats="0" applyBorderFormats="0" applyFontFormats="1" applyPatternFormats="1" applyAlignmentFormats="0" applyWidthHeightFormats="0"/>
</file>

<file path=xl/queryTables/queryTable92.xml><?xml version="1.0" encoding="utf-8"?>
<queryTable xmlns="http://schemas.openxmlformats.org/spreadsheetml/2006/main" name="Zacks_28" connectionId="72" autoFormatId="16" applyNumberFormats="0" applyBorderFormats="0" applyFontFormats="1" applyPatternFormats="1" applyAlignmentFormats="0" applyWidthHeightFormats="0"/>
</file>

<file path=xl/queryTables/queryTable93.xml><?xml version="1.0" encoding="utf-8"?>
<queryTable xmlns="http://schemas.openxmlformats.org/spreadsheetml/2006/main" name="Zacks_12" connectionId="55" autoFormatId="16" applyNumberFormats="0" applyBorderFormats="0" applyFontFormats="1" applyPatternFormats="1" applyAlignmentFormats="0" applyWidthHeightFormats="0"/>
</file>

<file path=xl/queryTables/queryTable94.xml><?xml version="1.0" encoding="utf-8"?>
<queryTable xmlns="http://schemas.openxmlformats.org/spreadsheetml/2006/main" name="Zacks_42" connectionId="88" autoFormatId="16" applyNumberFormats="0" applyBorderFormats="0" applyFontFormats="1" applyPatternFormats="1" applyAlignmentFormats="0" applyWidthHeightFormats="0"/>
</file>

<file path=xl/queryTables/queryTable95.xml><?xml version="1.0" encoding="utf-8"?>
<queryTable xmlns="http://schemas.openxmlformats.org/spreadsheetml/2006/main" name="Zacks_40" connectionId="86" autoFormatId="16" applyNumberFormats="0" applyBorderFormats="0" applyFontFormats="1" applyPatternFormats="1" applyAlignmentFormats="0" applyWidthHeightFormats="0"/>
</file>

<file path=xl/queryTables/queryTable96.xml><?xml version="1.0" encoding="utf-8"?>
<queryTable xmlns="http://schemas.openxmlformats.org/spreadsheetml/2006/main" name="Zacks_19" connectionId="62" autoFormatId="16" applyNumberFormats="0" applyBorderFormats="0" applyFontFormats="1" applyPatternFormats="1" applyAlignmentFormats="0" applyWidthHeightFormats="0"/>
</file>

<file path=xl/queryTables/queryTable97.xml><?xml version="1.0" encoding="utf-8"?>
<queryTable xmlns="http://schemas.openxmlformats.org/spreadsheetml/2006/main" name="Zacks_6" connectionId="98" autoFormatId="16" applyNumberFormats="0" applyBorderFormats="0" applyFontFormats="1" applyPatternFormats="1" applyAlignmentFormats="0" applyWidthHeightFormats="0"/>
</file>

<file path=xl/queryTables/queryTable98.xml><?xml version="1.0" encoding="utf-8"?>
<queryTable xmlns="http://schemas.openxmlformats.org/spreadsheetml/2006/main" name="Zacks_10" connectionId="53" autoFormatId="16" applyNumberFormats="0" applyBorderFormats="0" applyFontFormats="1" applyPatternFormats="1" applyAlignmentFormats="0" applyWidthHeightFormats="0"/>
</file>

<file path=xl/queryTables/queryTable99.xml><?xml version="1.0" encoding="utf-8"?>
<queryTable xmlns="http://schemas.openxmlformats.org/spreadsheetml/2006/main" name="Zacks_41" connectionId="8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1" Type="http://schemas.openxmlformats.org/officeDocument/2006/relationships/printerSettings" Target="../printerSettings/printerSettings2.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s>
</file>

<file path=xl/worksheets/_rels/sheet3.xml.rels><?xml version="1.0" encoding="UTF-8" standalone="yes"?>
<Relationships xmlns="http://schemas.openxmlformats.org/package/2006/relationships"><Relationship Id="rId8" Type="http://schemas.openxmlformats.org/officeDocument/2006/relationships/queryTable" Target="../queryTables/queryTable31.xml"/><Relationship Id="rId13" Type="http://schemas.openxmlformats.org/officeDocument/2006/relationships/queryTable" Target="../queryTables/queryTable36.xml"/><Relationship Id="rId18" Type="http://schemas.openxmlformats.org/officeDocument/2006/relationships/queryTable" Target="../queryTables/queryTable41.xml"/><Relationship Id="rId26" Type="http://schemas.openxmlformats.org/officeDocument/2006/relationships/queryTable" Target="../queryTables/queryTable49.xml"/><Relationship Id="rId3" Type="http://schemas.openxmlformats.org/officeDocument/2006/relationships/queryTable" Target="../queryTables/queryTable26.xml"/><Relationship Id="rId21" Type="http://schemas.openxmlformats.org/officeDocument/2006/relationships/queryTable" Target="../queryTables/queryTable44.xml"/><Relationship Id="rId7" Type="http://schemas.openxmlformats.org/officeDocument/2006/relationships/queryTable" Target="../queryTables/queryTable30.xml"/><Relationship Id="rId12" Type="http://schemas.openxmlformats.org/officeDocument/2006/relationships/queryTable" Target="../queryTables/queryTable35.xml"/><Relationship Id="rId17" Type="http://schemas.openxmlformats.org/officeDocument/2006/relationships/queryTable" Target="../queryTables/queryTable40.xml"/><Relationship Id="rId25" Type="http://schemas.openxmlformats.org/officeDocument/2006/relationships/queryTable" Target="../queryTables/queryTable48.xml"/><Relationship Id="rId2" Type="http://schemas.openxmlformats.org/officeDocument/2006/relationships/queryTable" Target="../queryTables/queryTable25.xml"/><Relationship Id="rId16" Type="http://schemas.openxmlformats.org/officeDocument/2006/relationships/queryTable" Target="../queryTables/queryTable39.xml"/><Relationship Id="rId20" Type="http://schemas.openxmlformats.org/officeDocument/2006/relationships/queryTable" Target="../queryTables/queryTable43.xml"/><Relationship Id="rId1" Type="http://schemas.openxmlformats.org/officeDocument/2006/relationships/printerSettings" Target="../printerSettings/printerSettings3.bin"/><Relationship Id="rId6" Type="http://schemas.openxmlformats.org/officeDocument/2006/relationships/queryTable" Target="../queryTables/queryTable29.xml"/><Relationship Id="rId11" Type="http://schemas.openxmlformats.org/officeDocument/2006/relationships/queryTable" Target="../queryTables/queryTable34.xml"/><Relationship Id="rId24" Type="http://schemas.openxmlformats.org/officeDocument/2006/relationships/queryTable" Target="../queryTables/queryTable47.xml"/><Relationship Id="rId5" Type="http://schemas.openxmlformats.org/officeDocument/2006/relationships/queryTable" Target="../queryTables/queryTable28.xml"/><Relationship Id="rId15" Type="http://schemas.openxmlformats.org/officeDocument/2006/relationships/queryTable" Target="../queryTables/queryTable38.xml"/><Relationship Id="rId23" Type="http://schemas.openxmlformats.org/officeDocument/2006/relationships/queryTable" Target="../queryTables/queryTable46.xml"/><Relationship Id="rId10" Type="http://schemas.openxmlformats.org/officeDocument/2006/relationships/queryTable" Target="../queryTables/queryTable33.xml"/><Relationship Id="rId19" Type="http://schemas.openxmlformats.org/officeDocument/2006/relationships/queryTable" Target="../queryTables/queryTable42.xml"/><Relationship Id="rId4" Type="http://schemas.openxmlformats.org/officeDocument/2006/relationships/queryTable" Target="../queryTables/queryTable27.xml"/><Relationship Id="rId9" Type="http://schemas.openxmlformats.org/officeDocument/2006/relationships/queryTable" Target="../queryTables/queryTable32.xml"/><Relationship Id="rId14" Type="http://schemas.openxmlformats.org/officeDocument/2006/relationships/queryTable" Target="../queryTables/queryTable37.xml"/><Relationship Id="rId22" Type="http://schemas.openxmlformats.org/officeDocument/2006/relationships/queryTable" Target="../queryTables/queryTable45.xml"/><Relationship Id="rId27" Type="http://schemas.openxmlformats.org/officeDocument/2006/relationships/queryTable" Target="../queryTables/queryTable50.xml"/></Relationships>
</file>

<file path=xl/worksheets/_rels/sheet4.xml.rels><?xml version="1.0" encoding="UTF-8" standalone="yes"?>
<Relationships xmlns="http://schemas.openxmlformats.org/package/2006/relationships"><Relationship Id="rId13" Type="http://schemas.openxmlformats.org/officeDocument/2006/relationships/queryTable" Target="../queryTables/queryTable63.xml"/><Relationship Id="rId18" Type="http://schemas.openxmlformats.org/officeDocument/2006/relationships/queryTable" Target="../queryTables/queryTable68.xml"/><Relationship Id="rId26" Type="http://schemas.openxmlformats.org/officeDocument/2006/relationships/queryTable" Target="../queryTables/queryTable76.xml"/><Relationship Id="rId39" Type="http://schemas.openxmlformats.org/officeDocument/2006/relationships/queryTable" Target="../queryTables/queryTable89.xml"/><Relationship Id="rId3" Type="http://schemas.openxmlformats.org/officeDocument/2006/relationships/queryTable" Target="../queryTables/queryTable53.xml"/><Relationship Id="rId21" Type="http://schemas.openxmlformats.org/officeDocument/2006/relationships/queryTable" Target="../queryTables/queryTable71.xml"/><Relationship Id="rId34" Type="http://schemas.openxmlformats.org/officeDocument/2006/relationships/queryTable" Target="../queryTables/queryTable84.xml"/><Relationship Id="rId42" Type="http://schemas.openxmlformats.org/officeDocument/2006/relationships/queryTable" Target="../queryTables/queryTable92.xml"/><Relationship Id="rId47" Type="http://schemas.openxmlformats.org/officeDocument/2006/relationships/queryTable" Target="../queryTables/queryTable97.xml"/><Relationship Id="rId50" Type="http://schemas.openxmlformats.org/officeDocument/2006/relationships/queryTable" Target="../queryTables/queryTable100.xml"/><Relationship Id="rId7" Type="http://schemas.openxmlformats.org/officeDocument/2006/relationships/queryTable" Target="../queryTables/queryTable57.xml"/><Relationship Id="rId12" Type="http://schemas.openxmlformats.org/officeDocument/2006/relationships/queryTable" Target="../queryTables/queryTable62.xml"/><Relationship Id="rId17" Type="http://schemas.openxmlformats.org/officeDocument/2006/relationships/queryTable" Target="../queryTables/queryTable67.xml"/><Relationship Id="rId25" Type="http://schemas.openxmlformats.org/officeDocument/2006/relationships/queryTable" Target="../queryTables/queryTable75.xml"/><Relationship Id="rId33" Type="http://schemas.openxmlformats.org/officeDocument/2006/relationships/queryTable" Target="../queryTables/queryTable83.xml"/><Relationship Id="rId38" Type="http://schemas.openxmlformats.org/officeDocument/2006/relationships/queryTable" Target="../queryTables/queryTable88.xml"/><Relationship Id="rId46" Type="http://schemas.openxmlformats.org/officeDocument/2006/relationships/queryTable" Target="../queryTables/queryTable96.xml"/><Relationship Id="rId2" Type="http://schemas.openxmlformats.org/officeDocument/2006/relationships/queryTable" Target="../queryTables/queryTable52.xml"/><Relationship Id="rId16" Type="http://schemas.openxmlformats.org/officeDocument/2006/relationships/queryTable" Target="../queryTables/queryTable66.xml"/><Relationship Id="rId20" Type="http://schemas.openxmlformats.org/officeDocument/2006/relationships/queryTable" Target="../queryTables/queryTable70.xml"/><Relationship Id="rId29" Type="http://schemas.openxmlformats.org/officeDocument/2006/relationships/queryTable" Target="../queryTables/queryTable79.xml"/><Relationship Id="rId41" Type="http://schemas.openxmlformats.org/officeDocument/2006/relationships/queryTable" Target="../queryTables/queryTable91.xml"/><Relationship Id="rId1" Type="http://schemas.openxmlformats.org/officeDocument/2006/relationships/queryTable" Target="../queryTables/queryTable51.xml"/><Relationship Id="rId6" Type="http://schemas.openxmlformats.org/officeDocument/2006/relationships/queryTable" Target="../queryTables/queryTable56.xml"/><Relationship Id="rId11" Type="http://schemas.openxmlformats.org/officeDocument/2006/relationships/queryTable" Target="../queryTables/queryTable61.xml"/><Relationship Id="rId24" Type="http://schemas.openxmlformats.org/officeDocument/2006/relationships/queryTable" Target="../queryTables/queryTable74.xml"/><Relationship Id="rId32" Type="http://schemas.openxmlformats.org/officeDocument/2006/relationships/queryTable" Target="../queryTables/queryTable82.xml"/><Relationship Id="rId37" Type="http://schemas.openxmlformats.org/officeDocument/2006/relationships/queryTable" Target="../queryTables/queryTable87.xml"/><Relationship Id="rId40" Type="http://schemas.openxmlformats.org/officeDocument/2006/relationships/queryTable" Target="../queryTables/queryTable90.xml"/><Relationship Id="rId45" Type="http://schemas.openxmlformats.org/officeDocument/2006/relationships/queryTable" Target="../queryTables/queryTable95.xml"/><Relationship Id="rId5" Type="http://schemas.openxmlformats.org/officeDocument/2006/relationships/queryTable" Target="../queryTables/queryTable55.xml"/><Relationship Id="rId15" Type="http://schemas.openxmlformats.org/officeDocument/2006/relationships/queryTable" Target="../queryTables/queryTable65.xml"/><Relationship Id="rId23" Type="http://schemas.openxmlformats.org/officeDocument/2006/relationships/queryTable" Target="../queryTables/queryTable73.xml"/><Relationship Id="rId28" Type="http://schemas.openxmlformats.org/officeDocument/2006/relationships/queryTable" Target="../queryTables/queryTable78.xml"/><Relationship Id="rId36" Type="http://schemas.openxmlformats.org/officeDocument/2006/relationships/queryTable" Target="../queryTables/queryTable86.xml"/><Relationship Id="rId49" Type="http://schemas.openxmlformats.org/officeDocument/2006/relationships/queryTable" Target="../queryTables/queryTable99.xml"/><Relationship Id="rId10" Type="http://schemas.openxmlformats.org/officeDocument/2006/relationships/queryTable" Target="../queryTables/queryTable60.xml"/><Relationship Id="rId19" Type="http://schemas.openxmlformats.org/officeDocument/2006/relationships/queryTable" Target="../queryTables/queryTable69.xml"/><Relationship Id="rId31" Type="http://schemas.openxmlformats.org/officeDocument/2006/relationships/queryTable" Target="../queryTables/queryTable81.xml"/><Relationship Id="rId44" Type="http://schemas.openxmlformats.org/officeDocument/2006/relationships/queryTable" Target="../queryTables/queryTable94.xml"/><Relationship Id="rId4" Type="http://schemas.openxmlformats.org/officeDocument/2006/relationships/queryTable" Target="../queryTables/queryTable54.xml"/><Relationship Id="rId9" Type="http://schemas.openxmlformats.org/officeDocument/2006/relationships/queryTable" Target="../queryTables/queryTable59.xml"/><Relationship Id="rId14" Type="http://schemas.openxmlformats.org/officeDocument/2006/relationships/queryTable" Target="../queryTables/queryTable64.xml"/><Relationship Id="rId22" Type="http://schemas.openxmlformats.org/officeDocument/2006/relationships/queryTable" Target="../queryTables/queryTable72.xml"/><Relationship Id="rId27" Type="http://schemas.openxmlformats.org/officeDocument/2006/relationships/queryTable" Target="../queryTables/queryTable77.xml"/><Relationship Id="rId30" Type="http://schemas.openxmlformats.org/officeDocument/2006/relationships/queryTable" Target="../queryTables/queryTable80.xml"/><Relationship Id="rId35" Type="http://schemas.openxmlformats.org/officeDocument/2006/relationships/queryTable" Target="../queryTables/queryTable85.xml"/><Relationship Id="rId43" Type="http://schemas.openxmlformats.org/officeDocument/2006/relationships/queryTable" Target="../queryTables/queryTable93.xml"/><Relationship Id="rId48" Type="http://schemas.openxmlformats.org/officeDocument/2006/relationships/queryTable" Target="../queryTables/queryTable98.xml"/><Relationship Id="rId8" Type="http://schemas.openxmlformats.org/officeDocument/2006/relationships/queryTable" Target="../queryTables/queryTable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sheetPr>
  <dimension ref="E1:AD53"/>
  <sheetViews>
    <sheetView tabSelected="1" zoomScale="85" zoomScaleNormal="85" workbookViewId="0">
      <selection activeCell="N40" sqref="N40"/>
    </sheetView>
  </sheetViews>
  <sheetFormatPr defaultRowHeight="14.4" x14ac:dyDescent="0.3"/>
  <cols>
    <col min="5" max="5" width="6.6640625" customWidth="1"/>
    <col min="6" max="6" width="37.109375" customWidth="1"/>
    <col min="7" max="7" width="13.44140625" bestFit="1" customWidth="1"/>
    <col min="8" max="8" width="14" bestFit="1" customWidth="1"/>
    <col min="9" max="9" width="9.33203125" bestFit="1" customWidth="1"/>
    <col min="10" max="10" width="10.33203125" bestFit="1" customWidth="1"/>
    <col min="11" max="11" width="3.44140625" customWidth="1"/>
    <col min="12" max="12" width="4.33203125" customWidth="1"/>
    <col min="13" max="13" width="26.109375" bestFit="1" customWidth="1"/>
    <col min="14" max="14" width="13.44140625" bestFit="1" customWidth="1"/>
    <col min="15" max="15" width="10" customWidth="1"/>
    <col min="16" max="16" width="7.88671875" customWidth="1"/>
    <col min="17" max="17" width="8.44140625" customWidth="1"/>
    <col min="18" max="18" width="4.33203125" customWidth="1"/>
    <col min="19" max="21" width="10.6640625" customWidth="1"/>
    <col min="22" max="22" width="4.33203125" customWidth="1"/>
    <col min="23" max="23" width="20.44140625" bestFit="1" customWidth="1"/>
    <col min="24" max="24" width="14" bestFit="1" customWidth="1"/>
    <col min="25" max="25" width="7.88671875" customWidth="1"/>
    <col min="26" max="26" width="6.109375" customWidth="1"/>
    <col min="27" max="27" width="2.6640625" customWidth="1"/>
  </cols>
  <sheetData>
    <row r="1" spans="5:30" ht="15.75" thickBot="1" x14ac:dyDescent="0.3">
      <c r="E1" s="5"/>
    </row>
    <row r="2" spans="5:30" ht="15.75" thickBot="1" x14ac:dyDescent="0.3">
      <c r="E2" s="4"/>
      <c r="F2" s="68" t="s">
        <v>611</v>
      </c>
      <c r="G2" s="69"/>
      <c r="H2" s="69"/>
      <c r="I2" s="69"/>
      <c r="J2" s="70"/>
      <c r="M2" s="68" t="s">
        <v>611</v>
      </c>
      <c r="N2" s="69"/>
      <c r="O2" s="69"/>
      <c r="P2" s="69"/>
      <c r="Q2" s="70"/>
      <c r="W2" s="68" t="s">
        <v>611</v>
      </c>
      <c r="X2" s="69"/>
      <c r="Y2" s="69"/>
      <c r="Z2" s="70"/>
      <c r="AA2" s="35"/>
    </row>
    <row r="3" spans="5:30" ht="15.75" thickBot="1" x14ac:dyDescent="0.3">
      <c r="F3" s="33" t="s">
        <v>0</v>
      </c>
      <c r="G3" s="29" t="s">
        <v>1</v>
      </c>
      <c r="H3" s="30" t="s">
        <v>2</v>
      </c>
      <c r="I3" s="29" t="s">
        <v>40</v>
      </c>
      <c r="J3" s="34" t="s">
        <v>41</v>
      </c>
      <c r="M3" s="33" t="s">
        <v>0</v>
      </c>
      <c r="N3" s="29" t="s">
        <v>1</v>
      </c>
      <c r="O3" s="30" t="s">
        <v>2</v>
      </c>
      <c r="P3" s="29" t="s">
        <v>40</v>
      </c>
      <c r="Q3" s="34" t="s">
        <v>41</v>
      </c>
      <c r="W3" s="31" t="s">
        <v>0</v>
      </c>
      <c r="X3" s="36" t="s">
        <v>2</v>
      </c>
      <c r="Y3" s="37" t="s">
        <v>40</v>
      </c>
      <c r="Z3" s="32" t="s">
        <v>41</v>
      </c>
    </row>
    <row r="4" spans="5:30" ht="15" x14ac:dyDescent="0.25">
      <c r="E4">
        <f>E3+1</f>
        <v>1</v>
      </c>
      <c r="F4" s="27" t="s">
        <v>485</v>
      </c>
      <c r="G4" s="9" t="s">
        <v>495</v>
      </c>
      <c r="H4" s="6">
        <f>Yahoo!B7</f>
        <v>3.85E-2</v>
      </c>
      <c r="I4" s="25">
        <f>IF('Reuters Data'!C13=0,"NA",'Reuters Data'!C13/100)</f>
        <v>3.85E-2</v>
      </c>
      <c r="J4" s="26">
        <v>3.85E-2</v>
      </c>
      <c r="L4">
        <f>L3+1</f>
        <v>1</v>
      </c>
      <c r="M4" s="27" t="s">
        <v>485</v>
      </c>
      <c r="N4" s="9" t="s">
        <v>495</v>
      </c>
      <c r="O4" s="6">
        <v>0.04</v>
      </c>
      <c r="P4" s="25">
        <v>0.04</v>
      </c>
      <c r="Q4" s="26">
        <v>0.05</v>
      </c>
      <c r="S4" s="3">
        <f>H4-O4</f>
        <v>-1.5000000000000013E-3</v>
      </c>
      <c r="T4" s="3">
        <f t="shared" ref="T4:T30" si="0">I4-P4</f>
        <v>-1.5000000000000013E-3</v>
      </c>
      <c r="U4" s="3">
        <f t="shared" ref="U4:U30" si="1">J4-Q4</f>
        <v>-1.1500000000000003E-2</v>
      </c>
      <c r="W4" s="27" t="s">
        <v>485</v>
      </c>
      <c r="X4" s="6">
        <v>0.03</v>
      </c>
      <c r="Y4" s="25">
        <v>0.02</v>
      </c>
      <c r="Z4" s="26">
        <v>0.02</v>
      </c>
      <c r="AB4" s="39">
        <f>IF(H4=X4,"NO CHG",H4-X4)</f>
        <v>8.5000000000000006E-3</v>
      </c>
      <c r="AC4" s="40">
        <f>IF(I4=Y4,"NO CHG",I4-Y4)</f>
        <v>1.8499999999999999E-2</v>
      </c>
      <c r="AD4" s="41">
        <f>IF(J4=Z4,"NO CHG",J4-Z4)</f>
        <v>1.8499999999999999E-2</v>
      </c>
    </row>
    <row r="5" spans="5:30" ht="15" x14ac:dyDescent="0.25">
      <c r="E5">
        <f t="shared" ref="E5:E30" si="2">E4+1</f>
        <v>2</v>
      </c>
      <c r="F5" s="1" t="s">
        <v>486</v>
      </c>
      <c r="G5" s="10" t="s">
        <v>499</v>
      </c>
      <c r="H5" s="7">
        <f>Yahoo!H7</f>
        <v>7.5999999999999998E-2</v>
      </c>
      <c r="I5" s="15">
        <f>IF('Reuters Data'!J13=0,"NA",'Reuters Data'!J13/100)</f>
        <v>7.5999999999999998E-2</v>
      </c>
      <c r="J5" s="16">
        <v>7.4399999999999994E-2</v>
      </c>
      <c r="L5">
        <f t="shared" ref="L5:L13" si="3">L4+1</f>
        <v>2</v>
      </c>
      <c r="M5" s="1" t="s">
        <v>486</v>
      </c>
      <c r="N5" s="10" t="s">
        <v>499</v>
      </c>
      <c r="O5" s="7">
        <v>7.3400000000000007E-2</v>
      </c>
      <c r="P5" s="15">
        <v>7.3399999999999993E-2</v>
      </c>
      <c r="Q5" s="16">
        <v>7.2000000000000008E-2</v>
      </c>
      <c r="S5" s="3">
        <f t="shared" ref="S5:S30" si="4">H5-O5</f>
        <v>2.5999999999999912E-3</v>
      </c>
      <c r="T5" s="3">
        <f t="shared" si="0"/>
        <v>2.6000000000000051E-3</v>
      </c>
      <c r="U5" s="3">
        <f t="shared" si="1"/>
        <v>2.3999999999999855E-3</v>
      </c>
      <c r="W5" s="1" t="s">
        <v>486</v>
      </c>
      <c r="X5" s="7">
        <v>8.0299999999999996E-2</v>
      </c>
      <c r="Y5" s="15">
        <v>8.2299999999999998E-2</v>
      </c>
      <c r="Z5" s="16">
        <v>7.9000000000000001E-2</v>
      </c>
      <c r="AB5" s="42">
        <f t="shared" ref="AB5:AB13" si="5">IF(H5=X5,"NO CHG",H5-X5)</f>
        <v>-4.2999999999999983E-3</v>
      </c>
      <c r="AC5" s="43">
        <f t="shared" ref="AC5:AC13" si="6">IF(I5=Y5,"NO CHG",I5-Y5)</f>
        <v>-6.3E-3</v>
      </c>
      <c r="AD5" s="44">
        <f t="shared" ref="AD5:AD13" si="7">IF(J5=Z5,"NO CHG",J5-Z5)</f>
        <v>-4.6000000000000069E-3</v>
      </c>
    </row>
    <row r="6" spans="5:30" ht="15" x14ac:dyDescent="0.25">
      <c r="E6">
        <f t="shared" si="2"/>
        <v>3</v>
      </c>
      <c r="F6" s="1" t="s">
        <v>487</v>
      </c>
      <c r="G6" s="10" t="s">
        <v>503</v>
      </c>
      <c r="H6" s="7">
        <f>Yahoo!N7</f>
        <v>5.8500000000000003E-2</v>
      </c>
      <c r="I6" s="15">
        <f>IF('Reuters Data'!Q13=0,"NA",'Reuters Data'!Q13/100)</f>
        <v>5.8499999999999996E-2</v>
      </c>
      <c r="J6" s="16">
        <v>6.2300000000000001E-2</v>
      </c>
      <c r="L6">
        <f t="shared" si="3"/>
        <v>3</v>
      </c>
      <c r="M6" s="1" t="s">
        <v>487</v>
      </c>
      <c r="N6" s="10" t="s">
        <v>503</v>
      </c>
      <c r="O6" s="7">
        <v>5.5500000000000001E-2</v>
      </c>
      <c r="P6" s="15">
        <v>5.5500000000000001E-2</v>
      </c>
      <c r="Q6" s="16">
        <v>0.06</v>
      </c>
      <c r="S6" s="3">
        <f t="shared" si="4"/>
        <v>3.0000000000000027E-3</v>
      </c>
      <c r="T6" s="3">
        <f t="shared" si="0"/>
        <v>2.9999999999999957E-3</v>
      </c>
      <c r="U6" s="3">
        <f t="shared" si="1"/>
        <v>2.3000000000000034E-3</v>
      </c>
      <c r="W6" s="1" t="s">
        <v>487</v>
      </c>
      <c r="X6" s="7">
        <v>4.4999999999999998E-2</v>
      </c>
      <c r="Y6" s="15">
        <v>0.04</v>
      </c>
      <c r="Z6" s="16">
        <v>0.05</v>
      </c>
      <c r="AB6" s="42">
        <f t="shared" si="5"/>
        <v>1.3500000000000005E-2</v>
      </c>
      <c r="AC6" s="43">
        <f t="shared" si="6"/>
        <v>1.8499999999999996E-2</v>
      </c>
      <c r="AD6" s="44">
        <f t="shared" si="7"/>
        <v>1.2299999999999998E-2</v>
      </c>
    </row>
    <row r="7" spans="5:30" ht="15" x14ac:dyDescent="0.25">
      <c r="E7">
        <f t="shared" si="2"/>
        <v>4</v>
      </c>
      <c r="F7" s="1" t="s">
        <v>488</v>
      </c>
      <c r="G7" s="10" t="s">
        <v>507</v>
      </c>
      <c r="H7" s="7">
        <f>Yahoo!T7</f>
        <v>0.04</v>
      </c>
      <c r="I7" s="15" t="str">
        <f>IF('Reuters Data'!X11=0,"NA",'Reuters Data'!X11/100)</f>
        <v>NA</v>
      </c>
      <c r="J7" s="16" t="s">
        <v>185</v>
      </c>
      <c r="L7">
        <f t="shared" si="3"/>
        <v>4</v>
      </c>
      <c r="M7" s="1" t="s">
        <v>488</v>
      </c>
      <c r="N7" s="10" t="s">
        <v>507</v>
      </c>
      <c r="O7" s="7">
        <v>0.04</v>
      </c>
      <c r="P7" s="15" t="s">
        <v>185</v>
      </c>
      <c r="Q7" s="16">
        <v>2.5000000000000001E-2</v>
      </c>
      <c r="S7" s="3">
        <f t="shared" si="4"/>
        <v>0</v>
      </c>
      <c r="T7" s="3" t="e">
        <f t="shared" si="0"/>
        <v>#VALUE!</v>
      </c>
      <c r="U7" s="3" t="e">
        <f t="shared" si="1"/>
        <v>#VALUE!</v>
      </c>
      <c r="W7" s="1" t="s">
        <v>488</v>
      </c>
      <c r="X7" s="7">
        <v>0.04</v>
      </c>
      <c r="Y7" s="15" t="s">
        <v>185</v>
      </c>
      <c r="Z7" s="16" t="s">
        <v>185</v>
      </c>
      <c r="AB7" s="42" t="str">
        <f t="shared" si="5"/>
        <v>NO CHG</v>
      </c>
      <c r="AC7" s="43" t="str">
        <f t="shared" si="6"/>
        <v>NO CHG</v>
      </c>
      <c r="AD7" s="44" t="str">
        <f t="shared" si="7"/>
        <v>NO CHG</v>
      </c>
    </row>
    <row r="8" spans="5:30" ht="15" x14ac:dyDescent="0.25">
      <c r="E8">
        <f t="shared" si="2"/>
        <v>5</v>
      </c>
      <c r="F8" s="1" t="s">
        <v>489</v>
      </c>
      <c r="G8" s="10" t="s">
        <v>511</v>
      </c>
      <c r="H8" s="7">
        <f>Yahoo!Z7</f>
        <v>9.0499999999999997E-2</v>
      </c>
      <c r="I8" s="15">
        <f>IF('Reuters Data'!AE13=0,"NA",'Reuters Data'!AE13/100)</f>
        <v>9.0500000000000011E-2</v>
      </c>
      <c r="J8" s="16">
        <v>9.0499999999999997E-2</v>
      </c>
      <c r="L8">
        <f t="shared" si="3"/>
        <v>5</v>
      </c>
      <c r="M8" s="1" t="s">
        <v>489</v>
      </c>
      <c r="N8" s="10" t="s">
        <v>511</v>
      </c>
      <c r="O8" s="7">
        <v>0.05</v>
      </c>
      <c r="P8" s="15">
        <v>0.05</v>
      </c>
      <c r="Q8" s="16">
        <v>0.05</v>
      </c>
      <c r="S8" s="3">
        <f t="shared" si="4"/>
        <v>4.0499999999999994E-2</v>
      </c>
      <c r="T8" s="3">
        <f t="shared" si="0"/>
        <v>4.0500000000000008E-2</v>
      </c>
      <c r="U8" s="3">
        <f t="shared" si="1"/>
        <v>4.0499999999999994E-2</v>
      </c>
      <c r="W8" s="1" t="s">
        <v>489</v>
      </c>
      <c r="X8" s="7">
        <v>0.05</v>
      </c>
      <c r="Y8" s="15">
        <v>0.06</v>
      </c>
      <c r="Z8" s="16">
        <v>0.06</v>
      </c>
      <c r="AB8" s="42">
        <f t="shared" si="5"/>
        <v>4.0499999999999994E-2</v>
      </c>
      <c r="AC8" s="43">
        <f t="shared" si="6"/>
        <v>3.0500000000000013E-2</v>
      </c>
      <c r="AD8" s="44">
        <f t="shared" si="7"/>
        <v>3.0499999999999999E-2</v>
      </c>
    </row>
    <row r="9" spans="5:30" ht="15" x14ac:dyDescent="0.25">
      <c r="E9">
        <f t="shared" si="2"/>
        <v>6</v>
      </c>
      <c r="F9" s="1" t="s">
        <v>490</v>
      </c>
      <c r="G9" s="10" t="s">
        <v>515</v>
      </c>
      <c r="H9" s="7">
        <f>Yahoo!AF7</f>
        <v>0.05</v>
      </c>
      <c r="I9" s="15">
        <f>IF('Reuters Data'!AL13=0,"NA",'Reuters Data'!AL13/100)</f>
        <v>0.05</v>
      </c>
      <c r="J9" s="16">
        <f>'Zacks Data'!AL230/100</f>
        <v>0.05</v>
      </c>
      <c r="L9">
        <f t="shared" si="3"/>
        <v>6</v>
      </c>
      <c r="M9" s="1" t="s">
        <v>490</v>
      </c>
      <c r="N9" s="10" t="s">
        <v>515</v>
      </c>
      <c r="O9" s="7">
        <v>0.05</v>
      </c>
      <c r="P9" s="15">
        <v>0.05</v>
      </c>
      <c r="Q9" s="16">
        <v>0.05</v>
      </c>
      <c r="S9" s="3">
        <f t="shared" si="4"/>
        <v>0</v>
      </c>
      <c r="T9" s="3">
        <f t="shared" si="0"/>
        <v>0</v>
      </c>
      <c r="U9" s="3">
        <f t="shared" si="1"/>
        <v>0</v>
      </c>
      <c r="W9" s="1" t="s">
        <v>490</v>
      </c>
      <c r="X9" s="7">
        <v>0.05</v>
      </c>
      <c r="Y9" s="15">
        <v>0.05</v>
      </c>
      <c r="Z9" s="16">
        <v>0.05</v>
      </c>
      <c r="AB9" s="42" t="str">
        <f t="shared" si="5"/>
        <v>NO CHG</v>
      </c>
      <c r="AC9" s="43" t="str">
        <f t="shared" si="6"/>
        <v>NO CHG</v>
      </c>
      <c r="AD9" s="44" t="str">
        <f t="shared" si="7"/>
        <v>NO CHG</v>
      </c>
    </row>
    <row r="10" spans="5:30" ht="15" x14ac:dyDescent="0.25">
      <c r="E10">
        <f t="shared" si="2"/>
        <v>7</v>
      </c>
      <c r="F10" s="1" t="s">
        <v>491</v>
      </c>
      <c r="G10" s="10" t="s">
        <v>519</v>
      </c>
      <c r="H10" s="7">
        <f>Yahoo!AL7</f>
        <v>7.0000000000000007E-2</v>
      </c>
      <c r="I10" s="15">
        <f>IF('Reuters Data'!AS13=0,"NA",'Reuters Data'!AS13/100)</f>
        <v>7.0000000000000007E-2</v>
      </c>
      <c r="J10" s="16">
        <f>'Zacks Data'!AR230/100</f>
        <v>7.0000000000000007E-2</v>
      </c>
      <c r="L10">
        <f t="shared" si="3"/>
        <v>7</v>
      </c>
      <c r="M10" s="1" t="s">
        <v>491</v>
      </c>
      <c r="N10" s="10" t="s">
        <v>519</v>
      </c>
      <c r="O10" s="7">
        <v>7.0000000000000007E-2</v>
      </c>
      <c r="P10" s="15">
        <v>7.0000000000000007E-2</v>
      </c>
      <c r="Q10" s="16">
        <v>7.0000000000000007E-2</v>
      </c>
      <c r="S10" s="3">
        <f t="shared" si="4"/>
        <v>0</v>
      </c>
      <c r="T10" s="3">
        <f t="shared" si="0"/>
        <v>0</v>
      </c>
      <c r="U10" s="3">
        <f t="shared" si="1"/>
        <v>0</v>
      </c>
      <c r="W10" s="1" t="s">
        <v>491</v>
      </c>
      <c r="X10" s="7">
        <v>0.09</v>
      </c>
      <c r="Y10" s="15">
        <v>0.09</v>
      </c>
      <c r="Z10" s="16">
        <v>0.09</v>
      </c>
      <c r="AB10" s="42">
        <f t="shared" si="5"/>
        <v>-1.999999999999999E-2</v>
      </c>
      <c r="AC10" s="43">
        <f t="shared" si="6"/>
        <v>-1.999999999999999E-2</v>
      </c>
      <c r="AD10" s="44">
        <f t="shared" si="7"/>
        <v>-1.999999999999999E-2</v>
      </c>
    </row>
    <row r="11" spans="5:30" ht="15" x14ac:dyDescent="0.25">
      <c r="E11">
        <f t="shared" si="2"/>
        <v>8</v>
      </c>
      <c r="F11" s="1" t="s">
        <v>492</v>
      </c>
      <c r="G11" s="10" t="s">
        <v>523</v>
      </c>
      <c r="H11" s="7">
        <f>Yahoo!AR7</f>
        <v>2.7E-2</v>
      </c>
      <c r="I11" s="15">
        <f>IF('Reuters Data'!AZ8=0,"NA",'Reuters Data'!AZ8/100)</f>
        <v>1.37E-2</v>
      </c>
      <c r="J11" s="16" t="s">
        <v>185</v>
      </c>
      <c r="L11">
        <f t="shared" si="3"/>
        <v>8</v>
      </c>
      <c r="M11" s="1" t="s">
        <v>492</v>
      </c>
      <c r="N11" s="10" t="s">
        <v>523</v>
      </c>
      <c r="O11" s="7">
        <v>2.7E-2</v>
      </c>
      <c r="P11" s="15">
        <v>1.26E-2</v>
      </c>
      <c r="Q11" s="16">
        <v>5.7000000000000002E-2</v>
      </c>
      <c r="S11" s="3">
        <f t="shared" si="4"/>
        <v>0</v>
      </c>
      <c r="T11" s="3">
        <f t="shared" si="0"/>
        <v>1.1000000000000003E-3</v>
      </c>
      <c r="U11" s="3" t="e">
        <f t="shared" si="1"/>
        <v>#VALUE!</v>
      </c>
      <c r="W11" s="1" t="s">
        <v>492</v>
      </c>
      <c r="X11" s="7">
        <v>2.7E-2</v>
      </c>
      <c r="Y11" s="15" t="s">
        <v>185</v>
      </c>
      <c r="Z11" s="16" t="s">
        <v>185</v>
      </c>
      <c r="AB11" s="42" t="str">
        <f t="shared" si="5"/>
        <v>NO CHG</v>
      </c>
      <c r="AC11" s="43" t="e">
        <f t="shared" si="6"/>
        <v>#VALUE!</v>
      </c>
      <c r="AD11" s="44" t="str">
        <f t="shared" si="7"/>
        <v>NO CHG</v>
      </c>
    </row>
    <row r="12" spans="5:30" ht="15" x14ac:dyDescent="0.25">
      <c r="E12">
        <f t="shared" si="2"/>
        <v>9</v>
      </c>
      <c r="F12" s="1" t="s">
        <v>493</v>
      </c>
      <c r="G12" s="10" t="s">
        <v>527</v>
      </c>
      <c r="H12" s="7">
        <f>Yahoo!AX7</f>
        <v>0.14000000000000001</v>
      </c>
      <c r="I12" s="15" t="str">
        <f>IF('Reuters Data'!BG13=0,"NA",'Reuters Data'!BG13/100)</f>
        <v>NA</v>
      </c>
      <c r="J12" s="16" t="str">
        <f>IF('Zacks Data'!BC230="NA","NA",'Zacks Data'!BC230/100)</f>
        <v>NA</v>
      </c>
      <c r="L12">
        <f t="shared" si="3"/>
        <v>9</v>
      </c>
      <c r="M12" s="1" t="s">
        <v>493</v>
      </c>
      <c r="N12" s="10" t="s">
        <v>527</v>
      </c>
      <c r="O12" s="7">
        <v>0.14000000000000001</v>
      </c>
      <c r="P12" s="15" t="s">
        <v>185</v>
      </c>
      <c r="Q12" s="16" t="s">
        <v>185</v>
      </c>
      <c r="S12" s="3">
        <f t="shared" si="4"/>
        <v>0</v>
      </c>
      <c r="T12" s="3" t="e">
        <f t="shared" si="0"/>
        <v>#VALUE!</v>
      </c>
      <c r="U12" s="3" t="e">
        <f t="shared" si="1"/>
        <v>#VALUE!</v>
      </c>
      <c r="W12" s="1" t="s">
        <v>493</v>
      </c>
      <c r="X12" s="7">
        <v>0.14000000000000001</v>
      </c>
      <c r="Y12" s="15" t="s">
        <v>185</v>
      </c>
      <c r="Z12" s="16" t="s">
        <v>185</v>
      </c>
      <c r="AB12" s="42" t="str">
        <f t="shared" si="5"/>
        <v>NO CHG</v>
      </c>
      <c r="AC12" s="43" t="str">
        <f t="shared" si="6"/>
        <v>NO CHG</v>
      </c>
      <c r="AD12" s="44" t="str">
        <f t="shared" si="7"/>
        <v>NO CHG</v>
      </c>
    </row>
    <row r="13" spans="5:30" ht="15" x14ac:dyDescent="0.25">
      <c r="E13">
        <f t="shared" si="2"/>
        <v>10</v>
      </c>
      <c r="F13" s="2" t="s">
        <v>494</v>
      </c>
      <c r="G13" s="11" t="s">
        <v>531</v>
      </c>
      <c r="H13" s="8">
        <f>Yahoo!BD7</f>
        <v>4.9000000000000002E-2</v>
      </c>
      <c r="I13" s="17" t="str">
        <f>IF('Reuters Data'!BN13=0,"NA",'Reuters Data'!BN13/100)</f>
        <v>NA</v>
      </c>
      <c r="J13" s="18" t="str">
        <f>IF('Zacks Data'!BI230="NA","NA",'Zacks Data'!BI230/100)</f>
        <v>NA</v>
      </c>
      <c r="L13">
        <f t="shared" si="3"/>
        <v>10</v>
      </c>
      <c r="M13" s="2" t="s">
        <v>494</v>
      </c>
      <c r="N13" s="11" t="s">
        <v>531</v>
      </c>
      <c r="O13" s="8">
        <v>4.9000000000000002E-2</v>
      </c>
      <c r="P13" s="17" t="s">
        <v>185</v>
      </c>
      <c r="Q13" s="18" t="s">
        <v>185</v>
      </c>
      <c r="S13" s="3">
        <f t="shared" si="4"/>
        <v>0</v>
      </c>
      <c r="T13" s="3" t="e">
        <f t="shared" si="0"/>
        <v>#VALUE!</v>
      </c>
      <c r="U13" s="3" t="e">
        <f t="shared" si="1"/>
        <v>#VALUE!</v>
      </c>
      <c r="W13" s="2" t="s">
        <v>494</v>
      </c>
      <c r="X13" s="8">
        <v>4.9000000000000002E-2</v>
      </c>
      <c r="Y13" s="17" t="s">
        <v>185</v>
      </c>
      <c r="Z13" s="16" t="s">
        <v>185</v>
      </c>
      <c r="AB13" s="45" t="str">
        <f t="shared" si="5"/>
        <v>NO CHG</v>
      </c>
      <c r="AC13" s="46" t="str">
        <f t="shared" si="6"/>
        <v>NO CHG</v>
      </c>
      <c r="AD13" s="47" t="str">
        <f t="shared" si="7"/>
        <v>NO CHG</v>
      </c>
    </row>
    <row r="14" spans="5:30" ht="15" x14ac:dyDescent="0.25">
      <c r="F14" s="21"/>
      <c r="G14" s="22"/>
      <c r="H14" s="23"/>
      <c r="I14" s="24"/>
      <c r="J14" s="24"/>
      <c r="K14" s="21"/>
      <c r="M14" s="21"/>
      <c r="N14" s="22"/>
      <c r="O14" s="23"/>
      <c r="P14" s="24"/>
      <c r="Q14" s="24"/>
      <c r="S14" s="3"/>
      <c r="T14" s="3"/>
      <c r="U14" s="3"/>
    </row>
    <row r="15" spans="5:30" ht="15.75" thickBot="1" x14ac:dyDescent="0.3">
      <c r="F15" s="21"/>
      <c r="G15" s="22"/>
      <c r="H15" s="23"/>
      <c r="I15" s="24"/>
      <c r="J15" s="24"/>
      <c r="K15" s="21"/>
      <c r="M15" s="21"/>
      <c r="N15" s="22"/>
      <c r="O15" s="23"/>
      <c r="P15" s="24"/>
      <c r="Q15" s="24"/>
      <c r="S15" s="3"/>
      <c r="T15" s="3"/>
      <c r="U15" s="3"/>
    </row>
    <row r="16" spans="5:30" ht="15.75" thickBot="1" x14ac:dyDescent="0.3">
      <c r="F16" s="71" t="s">
        <v>612</v>
      </c>
      <c r="G16" s="72"/>
      <c r="H16" s="72"/>
      <c r="I16" s="72"/>
      <c r="J16" s="73"/>
      <c r="K16" s="21"/>
      <c r="M16" s="71" t="s">
        <v>612</v>
      </c>
      <c r="N16" s="72"/>
      <c r="O16" s="72"/>
      <c r="P16" s="72"/>
      <c r="Q16" s="73"/>
      <c r="S16" s="3"/>
      <c r="T16" s="3"/>
      <c r="U16" s="3"/>
      <c r="W16" s="71" t="s">
        <v>612</v>
      </c>
      <c r="X16" s="72"/>
      <c r="Y16" s="72"/>
      <c r="Z16" s="73"/>
      <c r="AA16" s="38"/>
    </row>
    <row r="17" spans="5:30" ht="15.75" thickBot="1" x14ac:dyDescent="0.3">
      <c r="F17" s="33" t="s">
        <v>0</v>
      </c>
      <c r="G17" s="29" t="s">
        <v>1</v>
      </c>
      <c r="H17" s="30" t="s">
        <v>2</v>
      </c>
      <c r="I17" s="29" t="s">
        <v>40</v>
      </c>
      <c r="J17" s="34" t="s">
        <v>41</v>
      </c>
      <c r="K17" s="21"/>
      <c r="M17" s="33" t="s">
        <v>0</v>
      </c>
      <c r="N17" s="29" t="s">
        <v>1</v>
      </c>
      <c r="O17" s="30" t="s">
        <v>2</v>
      </c>
      <c r="P17" s="29" t="s">
        <v>40</v>
      </c>
      <c r="Q17" s="34" t="s">
        <v>41</v>
      </c>
      <c r="S17" s="3"/>
      <c r="T17" s="3"/>
      <c r="U17" s="3"/>
      <c r="W17" s="33" t="s">
        <v>0</v>
      </c>
      <c r="X17" s="30" t="s">
        <v>2</v>
      </c>
      <c r="Y17" s="29" t="s">
        <v>40</v>
      </c>
      <c r="Z17" s="34" t="s">
        <v>41</v>
      </c>
    </row>
    <row r="18" spans="5:30" ht="15" x14ac:dyDescent="0.25">
      <c r="E18">
        <f t="shared" si="2"/>
        <v>1</v>
      </c>
      <c r="F18" s="1" t="s">
        <v>532</v>
      </c>
      <c r="G18" s="20" t="s">
        <v>545</v>
      </c>
      <c r="H18" s="28" t="str">
        <f>Yahoo!Z19</f>
        <v>N/A</v>
      </c>
      <c r="I18" s="15">
        <f>IF('Reuters Data'!AE28=0,"NA",'Reuters Data'!AE28/100)</f>
        <v>3.2099999999999997E-2</v>
      </c>
      <c r="J18" s="16">
        <f>'Zacks Data'!CM229/100</f>
        <v>4.0000000000000001E-3</v>
      </c>
      <c r="L18">
        <f t="shared" ref="L18:L30" si="8">L17+1</f>
        <v>1</v>
      </c>
      <c r="M18" s="1" t="s">
        <v>532</v>
      </c>
      <c r="N18" s="20" t="s">
        <v>545</v>
      </c>
      <c r="O18" s="28" t="s">
        <v>36</v>
      </c>
      <c r="P18" s="15">
        <v>-2.3E-2</v>
      </c>
      <c r="Q18" s="16">
        <v>4.0000000000000001E-3</v>
      </c>
      <c r="S18" s="3" t="e">
        <f t="shared" si="4"/>
        <v>#VALUE!</v>
      </c>
      <c r="T18" s="3">
        <f t="shared" si="0"/>
        <v>5.5099999999999996E-2</v>
      </c>
      <c r="U18" s="3">
        <f t="shared" si="1"/>
        <v>0</v>
      </c>
      <c r="W18" s="1" t="s">
        <v>532</v>
      </c>
      <c r="X18" s="28" t="s">
        <v>36</v>
      </c>
      <c r="Y18" s="15">
        <v>0.04</v>
      </c>
      <c r="Z18" s="16">
        <v>4.7E-2</v>
      </c>
      <c r="AB18" s="39" t="str">
        <f>IF(H18=X18,"NO CHG",H18-X18)</f>
        <v>NO CHG</v>
      </c>
      <c r="AC18" s="40">
        <f t="shared" ref="AC18:AC27" si="9">IF(I18=Y18,"NO CHG",I18-Y18)</f>
        <v>-7.9000000000000042E-3</v>
      </c>
      <c r="AD18" s="41">
        <f t="shared" ref="AD18:AD27" si="10">IF(J18=Z18,"NO CHG",J18-Z18)</f>
        <v>-4.2999999999999997E-2</v>
      </c>
    </row>
    <row r="19" spans="5:30" ht="15" x14ac:dyDescent="0.25">
      <c r="E19">
        <f t="shared" si="2"/>
        <v>2</v>
      </c>
      <c r="F19" s="1" t="s">
        <v>533</v>
      </c>
      <c r="G19" s="10" t="s">
        <v>550</v>
      </c>
      <c r="H19" s="7">
        <f>Yahoo!AF19</f>
        <v>6.4000000000000001E-2</v>
      </c>
      <c r="I19" s="15">
        <f>IF('Reuters Data'!AL29=0,"NA",'Reuters Data'!AL29/100)</f>
        <v>6.4000000000000001E-2</v>
      </c>
      <c r="J19" s="16">
        <v>6.6000000000000003E-2</v>
      </c>
      <c r="L19">
        <f t="shared" si="8"/>
        <v>2</v>
      </c>
      <c r="M19" s="1" t="s">
        <v>533</v>
      </c>
      <c r="N19" s="10" t="s">
        <v>550</v>
      </c>
      <c r="O19" s="7">
        <v>7.0000000000000007E-2</v>
      </c>
      <c r="P19" s="15">
        <v>7.0000000000000007E-2</v>
      </c>
      <c r="Q19" s="16">
        <v>7.0000000000000007E-2</v>
      </c>
      <c r="S19" s="3">
        <f t="shared" si="4"/>
        <v>-6.0000000000000053E-3</v>
      </c>
      <c r="T19" s="3">
        <f t="shared" si="0"/>
        <v>-6.0000000000000053E-3</v>
      </c>
      <c r="U19" s="3">
        <f t="shared" si="1"/>
        <v>-4.0000000000000036E-3</v>
      </c>
      <c r="W19" s="1" t="s">
        <v>533</v>
      </c>
      <c r="X19" s="7">
        <v>7.0000000000000007E-2</v>
      </c>
      <c r="Y19" s="15">
        <v>7.0000000000000007E-2</v>
      </c>
      <c r="Z19" s="16">
        <v>7.0000000000000007E-2</v>
      </c>
      <c r="AB19" s="42">
        <f t="shared" ref="AB19:AB27" si="11">IF(H19=X19,"NO CHG",H19-X19)</f>
        <v>-6.0000000000000053E-3</v>
      </c>
      <c r="AC19" s="43">
        <f t="shared" si="9"/>
        <v>-6.0000000000000053E-3</v>
      </c>
      <c r="AD19" s="44">
        <f t="shared" si="10"/>
        <v>-4.0000000000000036E-3</v>
      </c>
    </row>
    <row r="20" spans="5:30" ht="15" x14ac:dyDescent="0.25">
      <c r="E20">
        <f t="shared" si="2"/>
        <v>3</v>
      </c>
      <c r="F20" s="1" t="s">
        <v>534</v>
      </c>
      <c r="G20" s="10" t="s">
        <v>558</v>
      </c>
      <c r="H20" s="7">
        <f>Yahoo!AL19</f>
        <v>0.03</v>
      </c>
      <c r="I20" s="15" t="str">
        <f>IF('Reuters Data'!AS30=0,"NA",'Reuters Data'!AS30/100)</f>
        <v>NA</v>
      </c>
      <c r="J20" s="16" t="str">
        <f>IF('Zacks Data'!CY230="NA","NA",'Zacks Data'!CY230/100)</f>
        <v>NA</v>
      </c>
      <c r="L20">
        <f t="shared" si="8"/>
        <v>3</v>
      </c>
      <c r="M20" s="1" t="s">
        <v>534</v>
      </c>
      <c r="N20" s="10" t="s">
        <v>558</v>
      </c>
      <c r="O20" s="7">
        <v>0.03</v>
      </c>
      <c r="P20" s="15" t="s">
        <v>185</v>
      </c>
      <c r="Q20" s="16" t="s">
        <v>185</v>
      </c>
      <c r="S20" s="3">
        <f t="shared" si="4"/>
        <v>0</v>
      </c>
      <c r="T20" s="3" t="e">
        <f t="shared" si="0"/>
        <v>#VALUE!</v>
      </c>
      <c r="U20" s="3" t="e">
        <f t="shared" si="1"/>
        <v>#VALUE!</v>
      </c>
      <c r="W20" s="1" t="s">
        <v>534</v>
      </c>
      <c r="X20" s="7">
        <v>0.03</v>
      </c>
      <c r="Y20" s="15" t="s">
        <v>185</v>
      </c>
      <c r="Z20" s="16" t="s">
        <v>185</v>
      </c>
      <c r="AB20" s="42" t="str">
        <f t="shared" si="11"/>
        <v>NO CHG</v>
      </c>
      <c r="AC20" s="43" t="str">
        <f t="shared" si="9"/>
        <v>NO CHG</v>
      </c>
      <c r="AD20" s="44" t="str">
        <f t="shared" si="10"/>
        <v>NO CHG</v>
      </c>
    </row>
    <row r="21" spans="5:30" ht="15" x14ac:dyDescent="0.25">
      <c r="E21">
        <f t="shared" si="2"/>
        <v>4</v>
      </c>
      <c r="F21" s="1" t="s">
        <v>535</v>
      </c>
      <c r="G21" s="10" t="s">
        <v>562</v>
      </c>
      <c r="H21" s="7">
        <f>Yahoo!AX19</f>
        <v>0.04</v>
      </c>
      <c r="I21" s="15" t="str">
        <f>IF('Reuters Data'!AZ20=0,"NA",'Reuters Data'!AZ20/100)</f>
        <v>NA</v>
      </c>
      <c r="J21" s="16" t="str">
        <f>IF('Zacks Data'!DE230="NA","NA",'Zacks Data'!DE230/100)</f>
        <v>NA</v>
      </c>
      <c r="L21">
        <f t="shared" si="8"/>
        <v>4</v>
      </c>
      <c r="M21" s="1" t="s">
        <v>535</v>
      </c>
      <c r="N21" s="10" t="s">
        <v>562</v>
      </c>
      <c r="O21" s="7">
        <v>0.04</v>
      </c>
      <c r="P21" s="15" t="s">
        <v>185</v>
      </c>
      <c r="Q21" s="16" t="s">
        <v>185</v>
      </c>
      <c r="S21" s="3">
        <f t="shared" si="4"/>
        <v>0</v>
      </c>
      <c r="T21" s="3" t="e">
        <f t="shared" si="0"/>
        <v>#VALUE!</v>
      </c>
      <c r="U21" s="3" t="e">
        <f t="shared" si="1"/>
        <v>#VALUE!</v>
      </c>
      <c r="W21" s="1" t="s">
        <v>535</v>
      </c>
      <c r="X21" s="7">
        <v>0.04</v>
      </c>
      <c r="Y21" s="15" t="s">
        <v>185</v>
      </c>
      <c r="Z21" s="16" t="s">
        <v>185</v>
      </c>
      <c r="AB21" s="42" t="str">
        <f t="shared" si="11"/>
        <v>NO CHG</v>
      </c>
      <c r="AC21" s="43" t="str">
        <f t="shared" si="9"/>
        <v>NO CHG</v>
      </c>
      <c r="AD21" s="44" t="str">
        <f t="shared" si="10"/>
        <v>NO CHG</v>
      </c>
    </row>
    <row r="22" spans="5:30" ht="15" x14ac:dyDescent="0.25">
      <c r="E22">
        <f t="shared" si="2"/>
        <v>5</v>
      </c>
      <c r="F22" s="1" t="s">
        <v>536</v>
      </c>
      <c r="G22" s="10" t="s">
        <v>567</v>
      </c>
      <c r="H22" s="7">
        <f>Yahoo!BD19</f>
        <v>4.7E-2</v>
      </c>
      <c r="I22" s="15">
        <f>IF('Reuters Data'!BG27=0,"NA",'Reuters Data'!BG27/100)</f>
        <v>4.4199999999999996E-2</v>
      </c>
      <c r="J22" s="16">
        <v>4.7800000000000002E-2</v>
      </c>
      <c r="L22">
        <f t="shared" si="8"/>
        <v>5</v>
      </c>
      <c r="M22" s="1" t="s">
        <v>536</v>
      </c>
      <c r="N22" s="10" t="s">
        <v>567</v>
      </c>
      <c r="O22" s="7">
        <v>4.4200000000000003E-2</v>
      </c>
      <c r="P22" s="15">
        <v>4.4199999999999996E-2</v>
      </c>
      <c r="Q22" s="16">
        <v>4.9000000000000002E-2</v>
      </c>
      <c r="S22" s="3">
        <f t="shared" si="4"/>
        <v>2.7999999999999969E-3</v>
      </c>
      <c r="T22" s="3">
        <f t="shared" si="0"/>
        <v>0</v>
      </c>
      <c r="U22" s="3">
        <f t="shared" si="1"/>
        <v>-1.1999999999999997E-3</v>
      </c>
      <c r="W22" s="1" t="s">
        <v>536</v>
      </c>
      <c r="X22" s="7">
        <v>4.6899999999999997E-2</v>
      </c>
      <c r="Y22" s="15">
        <v>4.8499999999999995E-2</v>
      </c>
      <c r="Z22" s="16">
        <v>5.2000000000000005E-2</v>
      </c>
      <c r="AB22" s="42">
        <f t="shared" si="11"/>
        <v>1.0000000000000286E-4</v>
      </c>
      <c r="AC22" s="43">
        <f t="shared" si="9"/>
        <v>-4.2999999999999983E-3</v>
      </c>
      <c r="AD22" s="44">
        <f t="shared" si="10"/>
        <v>-4.2000000000000023E-3</v>
      </c>
    </row>
    <row r="23" spans="5:30" ht="15" x14ac:dyDescent="0.25">
      <c r="E23">
        <f t="shared" si="2"/>
        <v>6</v>
      </c>
      <c r="F23" s="1" t="s">
        <v>537</v>
      </c>
      <c r="G23" s="10" t="s">
        <v>571</v>
      </c>
      <c r="H23" s="7">
        <f>Yahoo!B31</f>
        <v>6.5000000000000002E-2</v>
      </c>
      <c r="I23" s="15" t="str">
        <f>IF('Reuters Data'!BN28=0,"NA",'Reuters Data'!BN28/100)</f>
        <v>NA</v>
      </c>
      <c r="J23" s="16">
        <v>6.5000000000000002E-2</v>
      </c>
      <c r="L23">
        <f t="shared" si="8"/>
        <v>6</v>
      </c>
      <c r="M23" s="1" t="s">
        <v>537</v>
      </c>
      <c r="N23" s="10" t="s">
        <v>571</v>
      </c>
      <c r="O23" s="7">
        <v>0.06</v>
      </c>
      <c r="P23" s="15" t="s">
        <v>185</v>
      </c>
      <c r="Q23" s="16">
        <v>0.06</v>
      </c>
      <c r="S23" s="3">
        <f t="shared" si="4"/>
        <v>5.0000000000000044E-3</v>
      </c>
      <c r="T23" s="3" t="e">
        <f t="shared" si="0"/>
        <v>#VALUE!</v>
      </c>
      <c r="U23" s="3">
        <f t="shared" si="1"/>
        <v>5.0000000000000044E-3</v>
      </c>
      <c r="W23" s="1" t="s">
        <v>537</v>
      </c>
      <c r="X23" s="7">
        <v>0.04</v>
      </c>
      <c r="Y23" s="15" t="s">
        <v>185</v>
      </c>
      <c r="Z23" s="15" t="s">
        <v>185</v>
      </c>
      <c r="AB23" s="42">
        <f t="shared" si="11"/>
        <v>2.5000000000000001E-2</v>
      </c>
      <c r="AC23" s="43" t="str">
        <f t="shared" si="9"/>
        <v>NO CHG</v>
      </c>
      <c r="AD23" s="44" t="e">
        <f t="shared" si="10"/>
        <v>#VALUE!</v>
      </c>
    </row>
    <row r="24" spans="5:30" ht="15" x14ac:dyDescent="0.25">
      <c r="E24">
        <f t="shared" si="2"/>
        <v>7</v>
      </c>
      <c r="F24" s="1" t="s">
        <v>538</v>
      </c>
      <c r="G24" s="10" t="s">
        <v>575</v>
      </c>
      <c r="H24" s="7">
        <f>Yahoo!H31</f>
        <v>-0.129</v>
      </c>
      <c r="I24" s="15" t="str">
        <f>IF('Reuters Data'!C45=0,"NA",'Reuters Data'!C45/100)</f>
        <v>NA</v>
      </c>
      <c r="J24" s="16">
        <f>'Zacks Data'!DW230/100</f>
        <v>5.2999999999999999E-2</v>
      </c>
      <c r="L24">
        <f t="shared" si="8"/>
        <v>7</v>
      </c>
      <c r="M24" s="1" t="s">
        <v>538</v>
      </c>
      <c r="N24" s="10" t="s">
        <v>575</v>
      </c>
      <c r="O24" s="7">
        <v>-2.2700000000000001E-2</v>
      </c>
      <c r="P24" s="15" t="s">
        <v>185</v>
      </c>
      <c r="Q24" s="16">
        <v>5.2999999999999999E-2</v>
      </c>
      <c r="S24" s="3">
        <f t="shared" si="4"/>
        <v>-0.10630000000000001</v>
      </c>
      <c r="T24" s="3" t="e">
        <f t="shared" si="0"/>
        <v>#VALUE!</v>
      </c>
      <c r="U24" s="3">
        <f t="shared" si="1"/>
        <v>0</v>
      </c>
      <c r="W24" s="1" t="s">
        <v>538</v>
      </c>
      <c r="X24" s="7">
        <v>0.104</v>
      </c>
      <c r="Y24" s="15" t="s">
        <v>185</v>
      </c>
      <c r="Z24" s="16">
        <v>5.5E-2</v>
      </c>
      <c r="AB24" s="42">
        <f t="shared" si="11"/>
        <v>-0.23299999999999998</v>
      </c>
      <c r="AC24" s="43" t="str">
        <f t="shared" si="9"/>
        <v>NO CHG</v>
      </c>
      <c r="AD24" s="44">
        <f t="shared" si="10"/>
        <v>-2.0000000000000018E-3</v>
      </c>
    </row>
    <row r="25" spans="5:30" ht="15" x14ac:dyDescent="0.25">
      <c r="E25">
        <f t="shared" si="2"/>
        <v>8</v>
      </c>
      <c r="F25" s="1" t="s">
        <v>539</v>
      </c>
      <c r="G25" s="10" t="s">
        <v>580</v>
      </c>
      <c r="H25" s="7">
        <f>Yahoo!N31</f>
        <v>0.04</v>
      </c>
      <c r="I25" s="15" t="str">
        <f>IF('Reuters Data'!J45=0,"NA",'Reuters Data'!J45/100)</f>
        <v>NA</v>
      </c>
      <c r="J25" s="16">
        <f>'Zacks Data'!EC230/100</f>
        <v>0.04</v>
      </c>
      <c r="L25">
        <f t="shared" si="8"/>
        <v>8</v>
      </c>
      <c r="M25" s="1" t="s">
        <v>539</v>
      </c>
      <c r="N25" s="10" t="s">
        <v>580</v>
      </c>
      <c r="O25" s="7">
        <v>0.04</v>
      </c>
      <c r="P25" s="15" t="s">
        <v>185</v>
      </c>
      <c r="Q25" s="16">
        <v>0.04</v>
      </c>
      <c r="S25" s="3">
        <f t="shared" si="4"/>
        <v>0</v>
      </c>
      <c r="T25" s="3" t="e">
        <f t="shared" si="0"/>
        <v>#VALUE!</v>
      </c>
      <c r="U25" s="3">
        <f t="shared" si="1"/>
        <v>0</v>
      </c>
      <c r="W25" s="1" t="s">
        <v>539</v>
      </c>
      <c r="X25" s="7">
        <v>0.04</v>
      </c>
      <c r="Y25" s="15" t="s">
        <v>185</v>
      </c>
      <c r="Z25" s="16">
        <v>0.04</v>
      </c>
      <c r="AB25" s="42" t="str">
        <f t="shared" si="11"/>
        <v>NO CHG</v>
      </c>
      <c r="AC25" s="43" t="str">
        <f t="shared" si="9"/>
        <v>NO CHG</v>
      </c>
      <c r="AD25" s="44" t="str">
        <f t="shared" si="10"/>
        <v>NO CHG</v>
      </c>
    </row>
    <row r="26" spans="5:30" ht="15" x14ac:dyDescent="0.25">
      <c r="E26">
        <f t="shared" si="2"/>
        <v>9</v>
      </c>
      <c r="F26" s="1" t="s">
        <v>540</v>
      </c>
      <c r="G26" s="10" t="s">
        <v>584</v>
      </c>
      <c r="H26" s="7">
        <f>Yahoo!T31</f>
        <v>0.04</v>
      </c>
      <c r="I26" s="15">
        <f>IF('Reuters Data'!Q42=0,"NA",'Reuters Data'!Q42/100)</f>
        <v>2.1000000000000001E-2</v>
      </c>
      <c r="J26" s="16">
        <f>'Zacks Data'!EI231/100</f>
        <v>0.05</v>
      </c>
      <c r="L26">
        <f t="shared" si="8"/>
        <v>9</v>
      </c>
      <c r="M26" s="1" t="s">
        <v>540</v>
      </c>
      <c r="N26" s="10" t="s">
        <v>584</v>
      </c>
      <c r="O26" s="7">
        <v>0.05</v>
      </c>
      <c r="P26" s="15">
        <v>0.06</v>
      </c>
      <c r="Q26" s="16">
        <v>0.05</v>
      </c>
      <c r="S26" s="3">
        <f t="shared" si="4"/>
        <v>-1.0000000000000002E-2</v>
      </c>
      <c r="T26" s="3">
        <f t="shared" si="0"/>
        <v>-3.8999999999999993E-2</v>
      </c>
      <c r="U26" s="3">
        <f t="shared" si="1"/>
        <v>0</v>
      </c>
      <c r="W26" s="1" t="s">
        <v>540</v>
      </c>
      <c r="X26" s="7">
        <v>0.05</v>
      </c>
      <c r="Y26" s="15">
        <v>0.06</v>
      </c>
      <c r="Z26" s="16">
        <v>0.05</v>
      </c>
      <c r="AB26" s="42">
        <f t="shared" si="11"/>
        <v>-1.0000000000000002E-2</v>
      </c>
      <c r="AC26" s="43">
        <f t="shared" si="9"/>
        <v>-3.8999999999999993E-2</v>
      </c>
      <c r="AD26" s="44" t="str">
        <f t="shared" si="10"/>
        <v>NO CHG</v>
      </c>
    </row>
    <row r="27" spans="5:30" ht="15" x14ac:dyDescent="0.25">
      <c r="E27">
        <f t="shared" si="2"/>
        <v>10</v>
      </c>
      <c r="F27" s="1" t="s">
        <v>541</v>
      </c>
      <c r="G27" s="10" t="s">
        <v>595</v>
      </c>
      <c r="H27" s="7">
        <f>Yahoo!Z31</f>
        <v>0.06</v>
      </c>
      <c r="I27" s="15" t="str">
        <f>IF('Reuters Data'!X42=0,"NA",'Reuters Data'!X42/100)</f>
        <v>NA</v>
      </c>
      <c r="J27" s="16">
        <v>0.06</v>
      </c>
      <c r="L27">
        <f t="shared" si="8"/>
        <v>10</v>
      </c>
      <c r="M27" s="1" t="s">
        <v>541</v>
      </c>
      <c r="N27" s="10" t="s">
        <v>595</v>
      </c>
      <c r="O27" s="7">
        <v>0.06</v>
      </c>
      <c r="P27" s="15" t="s">
        <v>185</v>
      </c>
      <c r="Q27" s="16" t="s">
        <v>185</v>
      </c>
      <c r="S27" s="3">
        <f t="shared" si="4"/>
        <v>0</v>
      </c>
      <c r="T27" s="3" t="e">
        <f t="shared" si="0"/>
        <v>#VALUE!</v>
      </c>
      <c r="U27" s="3" t="e">
        <f t="shared" si="1"/>
        <v>#VALUE!</v>
      </c>
      <c r="W27" s="1" t="s">
        <v>541</v>
      </c>
      <c r="X27" s="7">
        <v>0.06</v>
      </c>
      <c r="Y27" s="15" t="s">
        <v>185</v>
      </c>
      <c r="Z27" s="16">
        <v>0.06</v>
      </c>
      <c r="AB27" s="42" t="str">
        <f t="shared" si="11"/>
        <v>NO CHG</v>
      </c>
      <c r="AC27" s="43" t="str">
        <f t="shared" si="9"/>
        <v>NO CHG</v>
      </c>
      <c r="AD27" s="44" t="str">
        <f t="shared" si="10"/>
        <v>NO CHG</v>
      </c>
    </row>
    <row r="28" spans="5:30" ht="15" x14ac:dyDescent="0.25">
      <c r="E28">
        <f t="shared" si="2"/>
        <v>11</v>
      </c>
      <c r="F28" s="1" t="s">
        <v>542</v>
      </c>
      <c r="G28" s="10" t="s">
        <v>599</v>
      </c>
      <c r="H28" s="7">
        <f>Yahoo!AF31</f>
        <v>0.04</v>
      </c>
      <c r="I28" s="15" t="str">
        <f>IF('Reuters Data'!AE48=0,"NA",'Reuters Data'!AE48/100)</f>
        <v>NA</v>
      </c>
      <c r="J28" s="15">
        <f>'Zacks Data'!EU230/100</f>
        <v>0.05</v>
      </c>
      <c r="L28">
        <f t="shared" si="8"/>
        <v>11</v>
      </c>
      <c r="M28" s="1" t="s">
        <v>542</v>
      </c>
      <c r="N28" s="10" t="s">
        <v>599</v>
      </c>
      <c r="O28" s="7">
        <v>0.04</v>
      </c>
      <c r="P28" s="15" t="s">
        <v>185</v>
      </c>
      <c r="Q28" s="15">
        <v>0.05</v>
      </c>
      <c r="S28" s="3">
        <f t="shared" si="4"/>
        <v>0</v>
      </c>
      <c r="T28" s="3" t="e">
        <f t="shared" si="0"/>
        <v>#VALUE!</v>
      </c>
      <c r="U28" s="3">
        <f t="shared" si="1"/>
        <v>0</v>
      </c>
      <c r="W28" s="1" t="s">
        <v>542</v>
      </c>
      <c r="X28" s="7">
        <v>0.04</v>
      </c>
      <c r="Y28" s="15" t="s">
        <v>185</v>
      </c>
      <c r="Z28" s="15">
        <v>5.5E-2</v>
      </c>
      <c r="AB28" s="42" t="str">
        <f t="shared" ref="AB28:AB30" si="12">IF(H28=X28,"NO CHG",H28-X28)</f>
        <v>NO CHG</v>
      </c>
      <c r="AC28" s="43" t="str">
        <f t="shared" ref="AC28:AC30" si="13">IF(I28=Y28,"NO CHG",I28-Y28)</f>
        <v>NO CHG</v>
      </c>
      <c r="AD28" s="44">
        <f t="shared" ref="AD28:AD30" si="14">IF(J28=Z28,"NO CHG",J28-Z28)</f>
        <v>-4.9999999999999975E-3</v>
      </c>
    </row>
    <row r="29" spans="5:30" ht="15" x14ac:dyDescent="0.25">
      <c r="E29">
        <f t="shared" si="2"/>
        <v>12</v>
      </c>
      <c r="F29" s="1" t="s">
        <v>543</v>
      </c>
      <c r="G29" s="10" t="s">
        <v>603</v>
      </c>
      <c r="H29" s="7">
        <f>Yahoo!AL31</f>
        <v>0.08</v>
      </c>
      <c r="I29" s="15">
        <f>IF('Reuters Data'!AL47=0,"NA",'Reuters Data'!AL47/100)</f>
        <v>6.6500000000000004E-2</v>
      </c>
      <c r="J29" s="16">
        <f>'Zacks Data'!FA230/100</f>
        <v>6.8000000000000005E-2</v>
      </c>
      <c r="L29">
        <f t="shared" si="8"/>
        <v>12</v>
      </c>
      <c r="M29" s="1" t="s">
        <v>543</v>
      </c>
      <c r="N29" s="10" t="s">
        <v>603</v>
      </c>
      <c r="O29" s="7">
        <v>6.6500000000000004E-2</v>
      </c>
      <c r="P29" s="15">
        <v>6.6500000000000004E-2</v>
      </c>
      <c r="Q29" s="16">
        <v>6.8000000000000005E-2</v>
      </c>
      <c r="S29" s="3">
        <f t="shared" si="4"/>
        <v>1.3499999999999998E-2</v>
      </c>
      <c r="T29" s="3">
        <f t="shared" si="0"/>
        <v>0</v>
      </c>
      <c r="U29" s="3">
        <f t="shared" si="1"/>
        <v>0</v>
      </c>
      <c r="W29" s="1" t="s">
        <v>543</v>
      </c>
      <c r="X29" s="7">
        <v>6.2E-2</v>
      </c>
      <c r="Y29" s="15">
        <v>6.2E-2</v>
      </c>
      <c r="Z29" s="16">
        <v>8.8000000000000009E-2</v>
      </c>
      <c r="AB29" s="42">
        <f t="shared" si="12"/>
        <v>1.8000000000000002E-2</v>
      </c>
      <c r="AC29" s="43">
        <f t="shared" si="13"/>
        <v>4.500000000000004E-3</v>
      </c>
      <c r="AD29" s="44">
        <f t="shared" si="14"/>
        <v>-2.0000000000000004E-2</v>
      </c>
    </row>
    <row r="30" spans="5:30" ht="15" x14ac:dyDescent="0.25">
      <c r="E30">
        <f t="shared" si="2"/>
        <v>13</v>
      </c>
      <c r="F30" s="2" t="s">
        <v>544</v>
      </c>
      <c r="G30" s="11" t="s">
        <v>607</v>
      </c>
      <c r="H30" s="8">
        <f>Yahoo!AR31</f>
        <v>0.08</v>
      </c>
      <c r="I30" s="17" t="str">
        <f>IF('Reuters Data'!AS45=0,"NA",'Reuters Data'!AS45/100)</f>
        <v>NA</v>
      </c>
      <c r="J30" s="17">
        <v>7.3300000000000004E-2</v>
      </c>
      <c r="L30">
        <f t="shared" si="8"/>
        <v>13</v>
      </c>
      <c r="M30" s="2" t="s">
        <v>544</v>
      </c>
      <c r="N30" s="11" t="s">
        <v>607</v>
      </c>
      <c r="O30" s="8">
        <v>7.0000000000000007E-2</v>
      </c>
      <c r="P30" s="17" t="s">
        <v>185</v>
      </c>
      <c r="Q30" s="17">
        <v>0.06</v>
      </c>
      <c r="S30" s="3">
        <f t="shared" si="4"/>
        <v>9.999999999999995E-3</v>
      </c>
      <c r="T30" s="3" t="e">
        <f t="shared" si="0"/>
        <v>#VALUE!</v>
      </c>
      <c r="U30" s="3">
        <f t="shared" si="1"/>
        <v>1.3300000000000006E-2</v>
      </c>
      <c r="W30" s="2" t="s">
        <v>544</v>
      </c>
      <c r="X30" s="8">
        <v>5.5E-2</v>
      </c>
      <c r="Y30" s="17" t="s">
        <v>185</v>
      </c>
      <c r="Z30" s="17">
        <v>5.2999999999999999E-2</v>
      </c>
      <c r="AB30" s="45">
        <f t="shared" si="12"/>
        <v>2.5000000000000001E-2</v>
      </c>
      <c r="AC30" s="46" t="str">
        <f t="shared" si="13"/>
        <v>NO CHG</v>
      </c>
      <c r="AD30" s="47">
        <f t="shared" si="14"/>
        <v>2.0300000000000006E-2</v>
      </c>
    </row>
    <row r="31" spans="5:30" ht="15.75" thickBot="1" x14ac:dyDescent="0.3"/>
    <row r="32" spans="5:30" ht="15.75" x14ac:dyDescent="0.25">
      <c r="F32" s="49" t="s">
        <v>982</v>
      </c>
      <c r="H32" s="53">
        <f>H4</f>
        <v>3.85E-2</v>
      </c>
      <c r="I32" s="54">
        <f t="shared" ref="I32:J32" si="15">I4</f>
        <v>3.85E-2</v>
      </c>
      <c r="J32" s="55">
        <f t="shared" si="15"/>
        <v>3.85E-2</v>
      </c>
    </row>
    <row r="33" spans="6:16" ht="15.75" x14ac:dyDescent="0.25">
      <c r="F33" s="50" t="s">
        <v>983</v>
      </c>
      <c r="H33" s="56">
        <f t="shared" ref="H33:J33" si="16">H5</f>
        <v>7.5999999999999998E-2</v>
      </c>
      <c r="I33" s="48">
        <f t="shared" si="16"/>
        <v>7.5999999999999998E-2</v>
      </c>
      <c r="J33" s="57">
        <f t="shared" si="16"/>
        <v>7.4399999999999994E-2</v>
      </c>
    </row>
    <row r="34" spans="6:16" ht="15.75" x14ac:dyDescent="0.25">
      <c r="F34" s="51" t="s">
        <v>984</v>
      </c>
      <c r="H34" s="56">
        <f t="shared" ref="H34:J34" si="17">H6</f>
        <v>5.8500000000000003E-2</v>
      </c>
      <c r="I34" s="48">
        <f t="shared" si="17"/>
        <v>5.8499999999999996E-2</v>
      </c>
      <c r="J34" s="57">
        <f t="shared" si="17"/>
        <v>6.2300000000000001E-2</v>
      </c>
    </row>
    <row r="35" spans="6:16" ht="15.75" x14ac:dyDescent="0.25">
      <c r="F35" s="51" t="s">
        <v>985</v>
      </c>
      <c r="H35" s="56">
        <f t="shared" ref="H35:J35" si="18">H7</f>
        <v>0.04</v>
      </c>
      <c r="I35" s="48" t="str">
        <f t="shared" si="18"/>
        <v>NA</v>
      </c>
      <c r="J35" s="57" t="str">
        <f t="shared" si="18"/>
        <v>NA</v>
      </c>
    </row>
    <row r="36" spans="6:16" ht="15.75" x14ac:dyDescent="0.25">
      <c r="F36" s="51" t="s">
        <v>986</v>
      </c>
      <c r="H36" s="56">
        <f t="shared" ref="H36:J36" si="19">H8</f>
        <v>9.0499999999999997E-2</v>
      </c>
      <c r="I36" s="48">
        <f t="shared" si="19"/>
        <v>9.0500000000000011E-2</v>
      </c>
      <c r="J36" s="57">
        <f t="shared" si="19"/>
        <v>9.0499999999999997E-2</v>
      </c>
    </row>
    <row r="37" spans="6:16" ht="15.75" x14ac:dyDescent="0.25">
      <c r="F37" s="51" t="s">
        <v>987</v>
      </c>
      <c r="H37" s="56">
        <f t="shared" ref="H37:J37" si="20">H9</f>
        <v>0.05</v>
      </c>
      <c r="I37" s="48">
        <f t="shared" si="20"/>
        <v>0.05</v>
      </c>
      <c r="J37" s="57">
        <f t="shared" si="20"/>
        <v>0.05</v>
      </c>
    </row>
    <row r="38" spans="6:16" ht="15.75" x14ac:dyDescent="0.25">
      <c r="F38" s="51" t="s">
        <v>988</v>
      </c>
      <c r="H38" s="56">
        <f t="shared" ref="H38:J38" si="21">H10</f>
        <v>7.0000000000000007E-2</v>
      </c>
      <c r="I38" s="48">
        <f t="shared" si="21"/>
        <v>7.0000000000000007E-2</v>
      </c>
      <c r="J38" s="57">
        <f t="shared" si="21"/>
        <v>7.0000000000000007E-2</v>
      </c>
    </row>
    <row r="39" spans="6:16" ht="15.75" x14ac:dyDescent="0.25">
      <c r="F39" s="51" t="s">
        <v>989</v>
      </c>
      <c r="H39" s="56">
        <f t="shared" ref="H39:J39" si="22">H11</f>
        <v>2.7E-2</v>
      </c>
      <c r="I39" s="48">
        <f t="shared" si="22"/>
        <v>1.37E-2</v>
      </c>
      <c r="J39" s="57" t="str">
        <f t="shared" si="22"/>
        <v>NA</v>
      </c>
    </row>
    <row r="40" spans="6:16" ht="16.2" thickBot="1" x14ac:dyDescent="0.35">
      <c r="F40" s="52" t="s">
        <v>990</v>
      </c>
      <c r="H40" s="58">
        <f t="shared" ref="H40:J40" si="23">H12</f>
        <v>0.14000000000000001</v>
      </c>
      <c r="I40" s="59" t="str">
        <f t="shared" si="23"/>
        <v>NA</v>
      </c>
      <c r="J40" s="60" t="str">
        <f t="shared" si="23"/>
        <v>NA</v>
      </c>
    </row>
    <row r="42" spans="6:16" ht="15" thickBot="1" x14ac:dyDescent="0.35"/>
    <row r="43" spans="6:16" ht="15.6" x14ac:dyDescent="0.3">
      <c r="F43" s="61" t="s">
        <v>991</v>
      </c>
      <c r="G43" s="48">
        <f>H19</f>
        <v>6.4000000000000001E-2</v>
      </c>
      <c r="H43" s="48">
        <f t="shared" ref="H43:I43" si="24">G43</f>
        <v>6.4000000000000001E-2</v>
      </c>
      <c r="I43" s="48">
        <f t="shared" si="24"/>
        <v>6.4000000000000001E-2</v>
      </c>
    </row>
    <row r="44" spans="6:16" ht="15.6" x14ac:dyDescent="0.3">
      <c r="F44" s="62" t="s">
        <v>992</v>
      </c>
      <c r="G44" s="48">
        <f t="shared" ref="G44:I44" si="25">H20</f>
        <v>0.03</v>
      </c>
      <c r="H44" s="48" t="str">
        <f t="shared" si="25"/>
        <v>NA</v>
      </c>
      <c r="I44" s="48" t="str">
        <f t="shared" si="25"/>
        <v>NA</v>
      </c>
    </row>
    <row r="45" spans="6:16" ht="15.6" x14ac:dyDescent="0.3">
      <c r="F45" s="63" t="s">
        <v>993</v>
      </c>
      <c r="G45" s="48">
        <f>H22</f>
        <v>4.7E-2</v>
      </c>
      <c r="H45" s="48">
        <f>I22</f>
        <v>4.4199999999999996E-2</v>
      </c>
      <c r="I45" s="48">
        <f>J22</f>
        <v>4.7800000000000002E-2</v>
      </c>
    </row>
    <row r="46" spans="6:16" ht="15.6" x14ac:dyDescent="0.3">
      <c r="F46" s="63" t="s">
        <v>994</v>
      </c>
      <c r="G46" s="48">
        <f t="shared" ref="G46:I46" si="26">H23</f>
        <v>6.5000000000000002E-2</v>
      </c>
      <c r="H46" s="48" t="str">
        <f t="shared" si="26"/>
        <v>NA</v>
      </c>
      <c r="I46" s="48">
        <f t="shared" si="26"/>
        <v>6.5000000000000002E-2</v>
      </c>
    </row>
    <row r="47" spans="6:16" ht="15.6" x14ac:dyDescent="0.3">
      <c r="F47" s="63" t="s">
        <v>995</v>
      </c>
      <c r="G47" s="48">
        <f t="shared" ref="G47:I47" si="27">H25</f>
        <v>0.04</v>
      </c>
      <c r="H47" s="48" t="str">
        <f t="shared" si="27"/>
        <v>NA</v>
      </c>
      <c r="I47" s="48">
        <f t="shared" si="27"/>
        <v>0.04</v>
      </c>
      <c r="N47" s="48" t="s">
        <v>185</v>
      </c>
      <c r="O47" s="48">
        <v>4.7000000000000002E-3</v>
      </c>
      <c r="P47" s="48">
        <v>4.7E-2</v>
      </c>
    </row>
    <row r="48" spans="6:16" ht="15.6" x14ac:dyDescent="0.3">
      <c r="F48" s="63" t="s">
        <v>996</v>
      </c>
      <c r="G48" s="65">
        <f>H27</f>
        <v>0.06</v>
      </c>
      <c r="H48" s="66" t="str">
        <f>IF('Reuters Data'!W63=0,"NA",'Reuters Data'!W63/100)</f>
        <v>NA</v>
      </c>
      <c r="I48" s="67">
        <v>0.06</v>
      </c>
      <c r="N48" s="48">
        <v>7.0000000000000007E-2</v>
      </c>
      <c r="O48" s="48">
        <v>7.0000000000000007E-2</v>
      </c>
      <c r="P48" s="48">
        <v>7.0000000000000007E-2</v>
      </c>
    </row>
    <row r="49" spans="6:16" ht="15.6" x14ac:dyDescent="0.3">
      <c r="F49" s="63" t="s">
        <v>997</v>
      </c>
      <c r="G49" s="48">
        <f>H28</f>
        <v>0.04</v>
      </c>
      <c r="H49" s="48" t="str">
        <f t="shared" ref="H49:I49" si="28">I28</f>
        <v>NA</v>
      </c>
      <c r="I49" s="48">
        <f t="shared" si="28"/>
        <v>0.05</v>
      </c>
      <c r="N49" s="48">
        <v>4.4200000000000003E-2</v>
      </c>
      <c r="O49" s="48">
        <v>4.4200000000000003E-2</v>
      </c>
      <c r="P49" s="48">
        <v>4.9000000000000002E-2</v>
      </c>
    </row>
    <row r="50" spans="6:16" ht="15.6" x14ac:dyDescent="0.3">
      <c r="F50" s="64" t="s">
        <v>998</v>
      </c>
      <c r="G50" s="48">
        <f>H30</f>
        <v>0.08</v>
      </c>
      <c r="H50" s="48" t="str">
        <f t="shared" ref="H50:I50" si="29">I30</f>
        <v>NA</v>
      </c>
      <c r="I50" s="48">
        <f t="shared" si="29"/>
        <v>7.3300000000000004E-2</v>
      </c>
      <c r="N50" s="48">
        <v>0.04</v>
      </c>
      <c r="O50" s="48" t="s">
        <v>185</v>
      </c>
      <c r="P50" s="48">
        <v>0.04</v>
      </c>
    </row>
    <row r="51" spans="6:16" ht="15.6" x14ac:dyDescent="0.3">
      <c r="N51" s="48">
        <v>0.06</v>
      </c>
      <c r="O51" s="48" t="s">
        <v>185</v>
      </c>
      <c r="P51" s="48">
        <v>0.06</v>
      </c>
    </row>
    <row r="52" spans="6:16" ht="15.6" x14ac:dyDescent="0.3">
      <c r="N52" s="48">
        <v>0.04</v>
      </c>
      <c r="O52" s="48" t="s">
        <v>185</v>
      </c>
      <c r="P52" s="48">
        <v>5.5E-2</v>
      </c>
    </row>
    <row r="53" spans="6:16" ht="15.6" x14ac:dyDescent="0.3">
      <c r="N53" s="48">
        <v>6.5000000000000002E-2</v>
      </c>
      <c r="O53" s="48" t="s">
        <v>185</v>
      </c>
      <c r="P53" s="48">
        <v>0.05</v>
      </c>
    </row>
  </sheetData>
  <mergeCells count="6">
    <mergeCell ref="F2:J2"/>
    <mergeCell ref="F16:J16"/>
    <mergeCell ref="W2:Z2"/>
    <mergeCell ref="W16:Z16"/>
    <mergeCell ref="M2:Q2"/>
    <mergeCell ref="M16:Q16"/>
  </mergeCells>
  <conditionalFormatting sqref="AB4:AD13">
    <cfRule type="containsText" dxfId="5" priority="4" operator="containsText" text="NO CHG">
      <formula>NOT(ISERROR(SEARCH("NO CHG",AB4)))</formula>
    </cfRule>
    <cfRule type="cellIs" dxfId="4" priority="5" operator="greaterThan">
      <formula>0</formula>
    </cfRule>
    <cfRule type="cellIs" dxfId="3" priority="6" operator="lessThan">
      <formula>0</formula>
    </cfRule>
  </conditionalFormatting>
  <conditionalFormatting sqref="AB18:AD30">
    <cfRule type="containsText" dxfId="2" priority="1" operator="containsText" text="NO CHG">
      <formula>NOT(ISERROR(SEARCH("NO CHG",AB18)))</formula>
    </cfRule>
    <cfRule type="cellIs" dxfId="1" priority="2" operator="greaterThan">
      <formula>0</formula>
    </cfRule>
    <cfRule type="cellIs" dxfId="0" priority="3"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BG33"/>
  <sheetViews>
    <sheetView topLeftCell="T1" workbookViewId="0">
      <selection activeCell="AQ25" sqref="AQ25:AU33"/>
    </sheetView>
  </sheetViews>
  <sheetFormatPr defaultRowHeight="14.4" x14ac:dyDescent="0.3"/>
  <cols>
    <col min="1" max="1" width="43.5546875" bestFit="1" customWidth="1"/>
    <col min="2" max="2" width="8.109375" customWidth="1"/>
    <col min="3" max="3" width="8.33203125" bestFit="1" customWidth="1"/>
    <col min="4" max="4" width="7.88671875" customWidth="1"/>
    <col min="5" max="5" width="8" bestFit="1" customWidth="1"/>
    <col min="7" max="7" width="43.5546875" bestFit="1" customWidth="1"/>
    <col min="8" max="8" width="7.88671875" customWidth="1"/>
    <col min="9" max="9" width="8.33203125" bestFit="1" customWidth="1"/>
    <col min="10" max="10" width="7.88671875" customWidth="1"/>
    <col min="11" max="11" width="8" bestFit="1" customWidth="1"/>
    <col min="13" max="13" width="43.5546875" bestFit="1" customWidth="1"/>
    <col min="14" max="14" width="7.88671875" customWidth="1"/>
    <col min="15" max="15" width="8.33203125" bestFit="1" customWidth="1"/>
    <col min="16" max="16" width="7.88671875" customWidth="1"/>
    <col min="17" max="17" width="8" bestFit="1" customWidth="1"/>
    <col min="19" max="19" width="43.5546875" bestFit="1" customWidth="1"/>
    <col min="20" max="20" width="7.109375" customWidth="1"/>
    <col min="21" max="21" width="8.33203125" bestFit="1" customWidth="1"/>
    <col min="22" max="22" width="7.88671875" customWidth="1"/>
    <col min="23" max="23" width="8" bestFit="1" customWidth="1"/>
    <col min="25" max="25" width="43.5546875" bestFit="1" customWidth="1"/>
    <col min="26" max="26" width="8.109375" customWidth="1"/>
    <col min="27" max="27" width="8.33203125" bestFit="1" customWidth="1"/>
    <col min="28" max="28" width="7.88671875" customWidth="1"/>
    <col min="29" max="29" width="8" bestFit="1" customWidth="1"/>
    <col min="31" max="31" width="43.5546875" bestFit="1" customWidth="1"/>
    <col min="32" max="32" width="7.109375" customWidth="1"/>
    <col min="33" max="33" width="8.33203125" bestFit="1" customWidth="1"/>
    <col min="34" max="34" width="7.88671875" customWidth="1"/>
    <col min="35" max="35" width="8" bestFit="1" customWidth="1"/>
    <col min="37" max="37" width="43.5546875" bestFit="1" customWidth="1"/>
    <col min="38" max="38" width="8.109375" customWidth="1"/>
    <col min="39" max="39" width="8.33203125" bestFit="1" customWidth="1"/>
    <col min="40" max="40" width="7.88671875" customWidth="1"/>
    <col min="41" max="41" width="8" bestFit="1" customWidth="1"/>
    <col min="43" max="43" width="43.5546875" bestFit="1" customWidth="1"/>
    <col min="44" max="44" width="7.88671875" customWidth="1"/>
    <col min="45" max="45" width="8.33203125" bestFit="1" customWidth="1"/>
    <col min="46" max="46" width="7.88671875" customWidth="1"/>
    <col min="47" max="47" width="8" bestFit="1" customWidth="1"/>
    <col min="49" max="49" width="43.5546875" bestFit="1" customWidth="1"/>
    <col min="50" max="50" width="6.109375" customWidth="1"/>
    <col min="51" max="51" width="8.33203125" bestFit="1" customWidth="1"/>
    <col min="52" max="52" width="9.109375" customWidth="1"/>
    <col min="53" max="53" width="8" bestFit="1" customWidth="1"/>
    <col min="55" max="55" width="43.5546875" bestFit="1" customWidth="1"/>
    <col min="56" max="56" width="7.109375" customWidth="1"/>
    <col min="57" max="57" width="8.33203125" bestFit="1" customWidth="1"/>
    <col min="58" max="58" width="7.88671875" customWidth="1"/>
    <col min="59" max="59" width="8" bestFit="1" customWidth="1"/>
  </cols>
  <sheetData>
    <row r="1" spans="1:59" x14ac:dyDescent="0.25">
      <c r="A1" t="s">
        <v>27</v>
      </c>
      <c r="B1" t="s">
        <v>495</v>
      </c>
      <c r="C1" t="s">
        <v>28</v>
      </c>
      <c r="D1" t="s">
        <v>29</v>
      </c>
      <c r="E1" t="s">
        <v>30</v>
      </c>
      <c r="G1" t="s">
        <v>27</v>
      </c>
      <c r="H1" t="s">
        <v>499</v>
      </c>
      <c r="I1" t="s">
        <v>28</v>
      </c>
      <c r="J1" t="s">
        <v>29</v>
      </c>
      <c r="K1" t="s">
        <v>30</v>
      </c>
      <c r="M1" t="s">
        <v>27</v>
      </c>
      <c r="N1" t="s">
        <v>503</v>
      </c>
      <c r="O1" t="s">
        <v>28</v>
      </c>
      <c r="P1" t="s">
        <v>29</v>
      </c>
      <c r="Q1" t="s">
        <v>30</v>
      </c>
      <c r="S1" t="s">
        <v>27</v>
      </c>
      <c r="T1" t="s">
        <v>507</v>
      </c>
      <c r="U1" t="s">
        <v>28</v>
      </c>
      <c r="V1" t="s">
        <v>29</v>
      </c>
      <c r="W1" t="s">
        <v>30</v>
      </c>
      <c r="Y1" t="s">
        <v>27</v>
      </c>
      <c r="Z1" t="s">
        <v>511</v>
      </c>
      <c r="AA1" t="s">
        <v>28</v>
      </c>
      <c r="AB1" t="s">
        <v>29</v>
      </c>
      <c r="AC1" t="s">
        <v>30</v>
      </c>
      <c r="AE1" t="s">
        <v>27</v>
      </c>
      <c r="AF1" t="s">
        <v>515</v>
      </c>
      <c r="AG1" t="s">
        <v>28</v>
      </c>
      <c r="AH1" t="s">
        <v>29</v>
      </c>
      <c r="AI1" t="s">
        <v>30</v>
      </c>
      <c r="AK1" t="s">
        <v>27</v>
      </c>
      <c r="AL1" t="s">
        <v>519</v>
      </c>
      <c r="AM1" t="s">
        <v>28</v>
      </c>
      <c r="AN1" t="s">
        <v>29</v>
      </c>
      <c r="AO1" t="s">
        <v>30</v>
      </c>
      <c r="AQ1" t="s">
        <v>27</v>
      </c>
      <c r="AR1" t="s">
        <v>523</v>
      </c>
      <c r="AS1" t="s">
        <v>28</v>
      </c>
      <c r="AT1" t="s">
        <v>29</v>
      </c>
      <c r="AU1" t="s">
        <v>30</v>
      </c>
      <c r="AW1" t="s">
        <v>27</v>
      </c>
      <c r="AX1" t="s">
        <v>527</v>
      </c>
      <c r="AY1" t="s">
        <v>28</v>
      </c>
      <c r="AZ1" t="s">
        <v>29</v>
      </c>
      <c r="BA1" t="s">
        <v>30</v>
      </c>
      <c r="BC1" t="s">
        <v>27</v>
      </c>
      <c r="BD1" t="s">
        <v>531</v>
      </c>
      <c r="BE1" t="s">
        <v>28</v>
      </c>
      <c r="BF1" t="s">
        <v>29</v>
      </c>
      <c r="BG1" t="s">
        <v>30</v>
      </c>
    </row>
    <row r="2" spans="1:59" x14ac:dyDescent="0.25">
      <c r="A2" t="s">
        <v>31</v>
      </c>
      <c r="B2" s="3">
        <v>-3.1E-2</v>
      </c>
      <c r="C2" s="3">
        <v>0.27800000000000002</v>
      </c>
      <c r="D2" s="3">
        <v>0.61199999999999999</v>
      </c>
      <c r="E2" s="3">
        <v>3.2000000000000001E-2</v>
      </c>
      <c r="G2" t="s">
        <v>31</v>
      </c>
      <c r="H2" s="3">
        <v>6.8000000000000005E-2</v>
      </c>
      <c r="I2" s="3">
        <v>0.27800000000000002</v>
      </c>
      <c r="J2" s="3">
        <v>0.61199999999999999</v>
      </c>
      <c r="K2" s="3">
        <v>3.2000000000000001E-2</v>
      </c>
      <c r="M2" t="s">
        <v>31</v>
      </c>
      <c r="N2" s="3">
        <v>3.6999999999999998E-2</v>
      </c>
      <c r="O2" s="3">
        <v>0.27800000000000002</v>
      </c>
      <c r="P2" s="3">
        <v>0.61199999999999999</v>
      </c>
      <c r="Q2" s="3">
        <v>3.2000000000000001E-2</v>
      </c>
      <c r="S2" t="s">
        <v>31</v>
      </c>
      <c r="T2" s="3">
        <v>-3.5999999999999997E-2</v>
      </c>
      <c r="U2" s="3">
        <v>0.27800000000000002</v>
      </c>
      <c r="V2" s="3">
        <v>0.61199999999999999</v>
      </c>
      <c r="W2" s="3">
        <v>3.2000000000000001E-2</v>
      </c>
      <c r="Y2" t="s">
        <v>31</v>
      </c>
      <c r="Z2" s="3">
        <v>0</v>
      </c>
      <c r="AA2" s="3">
        <v>0.27800000000000002</v>
      </c>
      <c r="AB2" s="3">
        <v>0.61199999999999999</v>
      </c>
      <c r="AC2" s="3">
        <v>3.2000000000000001E-2</v>
      </c>
      <c r="AE2" t="s">
        <v>31</v>
      </c>
      <c r="AF2" s="3">
        <v>0.14299999999999999</v>
      </c>
      <c r="AG2" s="3">
        <v>0.27800000000000002</v>
      </c>
      <c r="AH2" s="3">
        <v>0.61199999999999999</v>
      </c>
      <c r="AI2" s="3">
        <v>3.2000000000000001E-2</v>
      </c>
      <c r="AK2" t="s">
        <v>31</v>
      </c>
      <c r="AL2" s="3">
        <v>0.23100000000000001</v>
      </c>
      <c r="AM2" s="3">
        <v>0.27800000000000002</v>
      </c>
      <c r="AN2" s="3">
        <v>0.61199999999999999</v>
      </c>
      <c r="AO2" s="3">
        <v>3.2000000000000001E-2</v>
      </c>
      <c r="AQ2" t="s">
        <v>31</v>
      </c>
      <c r="AR2" s="3" t="s">
        <v>36</v>
      </c>
      <c r="AS2" s="3">
        <v>0.27800000000000002</v>
      </c>
      <c r="AT2" s="3">
        <v>0.61199999999999999</v>
      </c>
      <c r="AU2" s="3">
        <v>3.2000000000000001E-2</v>
      </c>
      <c r="AW2" t="s">
        <v>31</v>
      </c>
      <c r="AX2" s="3">
        <v>-8.6999999999999994E-2</v>
      </c>
      <c r="AY2" s="3">
        <v>0.27800000000000002</v>
      </c>
      <c r="AZ2" s="3">
        <v>0.61199999999999999</v>
      </c>
      <c r="BA2" s="3">
        <v>3.2000000000000001E-2</v>
      </c>
      <c r="BC2" t="s">
        <v>31</v>
      </c>
      <c r="BD2" s="3">
        <v>0</v>
      </c>
      <c r="BE2" s="3">
        <v>0.27800000000000002</v>
      </c>
      <c r="BF2" s="3">
        <v>0.61199999999999999</v>
      </c>
      <c r="BG2" s="3">
        <v>3.2000000000000001E-2</v>
      </c>
    </row>
    <row r="3" spans="1:59" x14ac:dyDescent="0.25">
      <c r="A3" t="s">
        <v>32</v>
      </c>
      <c r="B3" s="3">
        <v>0.14599999999999999</v>
      </c>
      <c r="C3" s="3">
        <v>0.185</v>
      </c>
      <c r="D3" s="3">
        <v>-0.53900000000000003</v>
      </c>
      <c r="E3" s="3">
        <v>9.5000000000000001E-2</v>
      </c>
      <c r="G3" t="s">
        <v>32</v>
      </c>
      <c r="H3" s="3">
        <v>8.7999999999999995E-2</v>
      </c>
      <c r="I3" s="3">
        <v>0.185</v>
      </c>
      <c r="J3" s="3">
        <v>-0.53900000000000003</v>
      </c>
      <c r="K3" s="3">
        <v>9.5000000000000001E-2</v>
      </c>
      <c r="M3" t="s">
        <v>32</v>
      </c>
      <c r="N3" s="3">
        <v>6.3E-2</v>
      </c>
      <c r="O3" s="3">
        <v>0.185</v>
      </c>
      <c r="P3" s="3">
        <v>-0.53900000000000003</v>
      </c>
      <c r="Q3" s="3">
        <v>9.5000000000000001E-2</v>
      </c>
      <c r="S3" t="s">
        <v>32</v>
      </c>
      <c r="T3" s="3">
        <v>-5.6000000000000001E-2</v>
      </c>
      <c r="U3" s="3">
        <v>0.185</v>
      </c>
      <c r="V3" s="3">
        <v>-0.53900000000000003</v>
      </c>
      <c r="W3" s="3">
        <v>9.5000000000000001E-2</v>
      </c>
      <c r="Y3" t="s">
        <v>32</v>
      </c>
      <c r="Z3" s="3">
        <v>4.8000000000000001E-2</v>
      </c>
      <c r="AA3" s="3">
        <v>0.185</v>
      </c>
      <c r="AB3" s="3">
        <v>-0.53900000000000003</v>
      </c>
      <c r="AC3" s="3">
        <v>9.5000000000000001E-2</v>
      </c>
      <c r="AE3" t="s">
        <v>32</v>
      </c>
      <c r="AF3" s="3">
        <v>-6.5000000000000002E-2</v>
      </c>
      <c r="AG3" s="3">
        <v>0.185</v>
      </c>
      <c r="AH3" s="3">
        <v>-0.53900000000000003</v>
      </c>
      <c r="AI3" s="3">
        <v>9.5000000000000001E-2</v>
      </c>
      <c r="AK3" t="s">
        <v>32</v>
      </c>
      <c r="AL3" s="3">
        <v>0</v>
      </c>
      <c r="AM3" s="3">
        <v>0.185</v>
      </c>
      <c r="AN3" s="3">
        <v>-0.53900000000000003</v>
      </c>
      <c r="AO3" s="3">
        <v>9.5000000000000001E-2</v>
      </c>
      <c r="AQ3" t="s">
        <v>32</v>
      </c>
      <c r="AR3" s="3" t="s">
        <v>36</v>
      </c>
      <c r="AS3" s="3">
        <v>0.185</v>
      </c>
      <c r="AT3" s="3">
        <v>-0.53900000000000003</v>
      </c>
      <c r="AU3" s="3">
        <v>9.5000000000000001E-2</v>
      </c>
      <c r="AW3" t="s">
        <v>32</v>
      </c>
      <c r="AX3" s="3">
        <v>0.13900000000000001</v>
      </c>
      <c r="AY3" s="3">
        <v>0.185</v>
      </c>
      <c r="AZ3" s="3">
        <v>-0.53900000000000003</v>
      </c>
      <c r="BA3" s="3">
        <v>9.5000000000000001E-2</v>
      </c>
      <c r="BC3" t="s">
        <v>32</v>
      </c>
      <c r="BD3" s="3">
        <v>4.4999999999999998E-2</v>
      </c>
      <c r="BE3" s="3">
        <v>0.185</v>
      </c>
      <c r="BF3" s="3">
        <v>-0.53900000000000003</v>
      </c>
      <c r="BG3" s="3">
        <v>9.5000000000000001E-2</v>
      </c>
    </row>
    <row r="4" spans="1:59" x14ac:dyDescent="0.25">
      <c r="A4" t="s">
        <v>33</v>
      </c>
      <c r="B4" s="3">
        <v>0.05</v>
      </c>
      <c r="C4" s="3">
        <v>-4.1000000000000002E-2</v>
      </c>
      <c r="D4" s="3">
        <v>0.158</v>
      </c>
      <c r="E4" s="3">
        <v>5.0000000000000001E-3</v>
      </c>
      <c r="G4" t="s">
        <v>33</v>
      </c>
      <c r="H4" s="3">
        <v>6.8000000000000005E-2</v>
      </c>
      <c r="I4" s="3">
        <v>-4.1000000000000002E-2</v>
      </c>
      <c r="J4" s="3">
        <v>0.158</v>
      </c>
      <c r="K4" s="3">
        <v>5.0000000000000001E-3</v>
      </c>
      <c r="M4" t="s">
        <v>33</v>
      </c>
      <c r="N4" s="3">
        <v>6.3E-2</v>
      </c>
      <c r="O4" s="3">
        <v>-4.1000000000000002E-2</v>
      </c>
      <c r="P4" s="3">
        <v>0.158</v>
      </c>
      <c r="Q4" s="3">
        <v>5.0000000000000001E-3</v>
      </c>
      <c r="S4" t="s">
        <v>33</v>
      </c>
      <c r="T4" s="3">
        <v>4.8000000000000001E-2</v>
      </c>
      <c r="U4" s="3">
        <v>-4.1000000000000002E-2</v>
      </c>
      <c r="V4" s="3">
        <v>0.158</v>
      </c>
      <c r="W4" s="3">
        <v>5.0000000000000001E-3</v>
      </c>
      <c r="Y4" t="s">
        <v>33</v>
      </c>
      <c r="Z4" s="3">
        <v>9.6000000000000002E-2</v>
      </c>
      <c r="AA4" s="3">
        <v>-4.1000000000000002E-2</v>
      </c>
      <c r="AB4" s="3">
        <v>0.158</v>
      </c>
      <c r="AC4" s="3">
        <v>5.0000000000000001E-3</v>
      </c>
      <c r="AE4" t="s">
        <v>33</v>
      </c>
      <c r="AF4" s="3">
        <v>1.4999999999999999E-2</v>
      </c>
      <c r="AG4" s="3">
        <v>-4.1000000000000002E-2</v>
      </c>
      <c r="AH4" s="3">
        <v>0.158</v>
      </c>
      <c r="AI4" s="3">
        <v>5.0000000000000001E-3</v>
      </c>
      <c r="AK4" t="s">
        <v>33</v>
      </c>
      <c r="AL4" s="3">
        <v>0.216</v>
      </c>
      <c r="AM4" s="3">
        <v>-4.1000000000000002E-2</v>
      </c>
      <c r="AN4" s="3">
        <v>0.158</v>
      </c>
      <c r="AO4" s="3">
        <v>5.0000000000000001E-3</v>
      </c>
      <c r="AQ4" t="s">
        <v>33</v>
      </c>
      <c r="AR4" s="3">
        <v>6.6000000000000003E-2</v>
      </c>
      <c r="AS4" s="3">
        <v>-4.1000000000000002E-2</v>
      </c>
      <c r="AT4" s="3">
        <v>0.158</v>
      </c>
      <c r="AU4" s="3">
        <v>5.0000000000000001E-3</v>
      </c>
      <c r="AW4" t="s">
        <v>33</v>
      </c>
      <c r="AX4" s="3">
        <v>-5.8999999999999997E-2</v>
      </c>
      <c r="AY4" s="3">
        <v>-4.1000000000000002E-2</v>
      </c>
      <c r="AZ4" s="3">
        <v>0.158</v>
      </c>
      <c r="BA4" s="3">
        <v>5.0000000000000001E-3</v>
      </c>
      <c r="BC4" t="s">
        <v>33</v>
      </c>
      <c r="BD4" s="3">
        <v>4.1000000000000002E-2</v>
      </c>
      <c r="BE4" s="3">
        <v>-4.1000000000000002E-2</v>
      </c>
      <c r="BF4" s="3">
        <v>0.158</v>
      </c>
      <c r="BG4" s="3">
        <v>5.0000000000000001E-3</v>
      </c>
    </row>
    <row r="5" spans="1:59" x14ac:dyDescent="0.25">
      <c r="A5" t="s">
        <v>34</v>
      </c>
      <c r="B5" s="3">
        <v>4.2000000000000003E-2</v>
      </c>
      <c r="C5" s="3">
        <v>8.9999999999999993E-3</v>
      </c>
      <c r="D5" s="3">
        <v>0.111</v>
      </c>
      <c r="E5" s="3">
        <v>0.127</v>
      </c>
      <c r="G5" t="s">
        <v>34</v>
      </c>
      <c r="H5" s="3">
        <v>7.8E-2</v>
      </c>
      <c r="I5" s="3">
        <v>8.9999999999999993E-3</v>
      </c>
      <c r="J5" s="3">
        <v>0.111</v>
      </c>
      <c r="K5" s="3">
        <v>0.127</v>
      </c>
      <c r="M5" t="s">
        <v>34</v>
      </c>
      <c r="N5" s="3">
        <v>5.1999999999999998E-2</v>
      </c>
      <c r="O5" s="3">
        <v>8.9999999999999993E-3</v>
      </c>
      <c r="P5" s="3">
        <v>0.111</v>
      </c>
      <c r="Q5" s="3">
        <v>0.127</v>
      </c>
      <c r="S5" t="s">
        <v>34</v>
      </c>
      <c r="T5" s="3">
        <v>9.0999999999999998E-2</v>
      </c>
      <c r="U5" s="3">
        <v>8.9999999999999993E-3</v>
      </c>
      <c r="V5" s="3">
        <v>0.111</v>
      </c>
      <c r="W5" s="3">
        <v>0.127</v>
      </c>
      <c r="Y5" t="s">
        <v>34</v>
      </c>
      <c r="Z5" s="3">
        <v>0.30099999999999999</v>
      </c>
      <c r="AA5" s="3">
        <v>8.9999999999999993E-3</v>
      </c>
      <c r="AB5" s="3">
        <v>0.111</v>
      </c>
      <c r="AC5" s="3">
        <v>0.127</v>
      </c>
      <c r="AE5" t="s">
        <v>34</v>
      </c>
      <c r="AF5" s="3">
        <v>8.6999999999999994E-2</v>
      </c>
      <c r="AG5" s="3">
        <v>8.9999999999999993E-3</v>
      </c>
      <c r="AH5" s="3">
        <v>0.111</v>
      </c>
      <c r="AI5" s="3">
        <v>0.127</v>
      </c>
      <c r="AK5" t="s">
        <v>34</v>
      </c>
      <c r="AL5" s="3">
        <v>0.113</v>
      </c>
      <c r="AM5" s="3">
        <v>8.9999999999999993E-3</v>
      </c>
      <c r="AN5" s="3">
        <v>0.111</v>
      </c>
      <c r="AO5" s="3">
        <v>0.127</v>
      </c>
      <c r="AQ5" t="s">
        <v>34</v>
      </c>
      <c r="AR5" s="3">
        <v>5.3999999999999999E-2</v>
      </c>
      <c r="AS5" s="3">
        <v>8.9999999999999993E-3</v>
      </c>
      <c r="AT5" s="3">
        <v>0.111</v>
      </c>
      <c r="AU5" s="3">
        <v>0.127</v>
      </c>
      <c r="AW5" t="s">
        <v>34</v>
      </c>
      <c r="AX5" s="3">
        <v>6.3E-2</v>
      </c>
      <c r="AY5" s="3">
        <v>8.9999999999999993E-3</v>
      </c>
      <c r="AZ5" s="3">
        <v>0.111</v>
      </c>
      <c r="BA5" s="3">
        <v>0.127</v>
      </c>
      <c r="BC5" t="s">
        <v>34</v>
      </c>
      <c r="BD5" s="3">
        <v>6.9000000000000006E-2</v>
      </c>
      <c r="BE5" s="3">
        <v>8.9999999999999993E-3</v>
      </c>
      <c r="BF5" s="3">
        <v>0.111</v>
      </c>
      <c r="BG5" s="3">
        <v>0.127</v>
      </c>
    </row>
    <row r="6" spans="1:59" x14ac:dyDescent="0.25">
      <c r="A6" t="s">
        <v>35</v>
      </c>
      <c r="B6" s="3">
        <v>0.1182</v>
      </c>
      <c r="C6" t="s">
        <v>36</v>
      </c>
      <c r="D6" t="s">
        <v>36</v>
      </c>
      <c r="E6" t="s">
        <v>36</v>
      </c>
      <c r="G6" t="s">
        <v>35</v>
      </c>
      <c r="H6" s="3">
        <v>0.14810000000000001</v>
      </c>
      <c r="I6" t="s">
        <v>36</v>
      </c>
      <c r="J6" t="s">
        <v>36</v>
      </c>
      <c r="K6" t="s">
        <v>36</v>
      </c>
      <c r="M6" t="s">
        <v>35</v>
      </c>
      <c r="N6" s="3">
        <v>0.13100000000000001</v>
      </c>
      <c r="O6" t="s">
        <v>36</v>
      </c>
      <c r="P6" t="s">
        <v>36</v>
      </c>
      <c r="Q6" t="s">
        <v>36</v>
      </c>
      <c r="S6" t="s">
        <v>35</v>
      </c>
      <c r="T6" s="3">
        <v>8.8800000000000004E-2</v>
      </c>
      <c r="U6" t="s">
        <v>36</v>
      </c>
      <c r="V6" t="s">
        <v>36</v>
      </c>
      <c r="W6" t="s">
        <v>36</v>
      </c>
      <c r="Y6" t="s">
        <v>35</v>
      </c>
      <c r="Z6" s="3">
        <v>0.1988</v>
      </c>
      <c r="AA6" t="s">
        <v>36</v>
      </c>
      <c r="AB6" t="s">
        <v>36</v>
      </c>
      <c r="AC6" t="s">
        <v>36</v>
      </c>
      <c r="AE6" t="s">
        <v>35</v>
      </c>
      <c r="AF6" s="3">
        <v>0.10730000000000001</v>
      </c>
      <c r="AG6" t="s">
        <v>36</v>
      </c>
      <c r="AH6" t="s">
        <v>36</v>
      </c>
      <c r="AI6" t="s">
        <v>36</v>
      </c>
      <c r="AK6" t="s">
        <v>35</v>
      </c>
      <c r="AL6" s="3">
        <v>1.84E-2</v>
      </c>
      <c r="AM6" t="s">
        <v>36</v>
      </c>
      <c r="AN6" t="s">
        <v>36</v>
      </c>
      <c r="AO6" t="s">
        <v>36</v>
      </c>
      <c r="AQ6" t="s">
        <v>35</v>
      </c>
      <c r="AR6" s="3">
        <v>0.16750000000000001</v>
      </c>
      <c r="AS6" t="s">
        <v>36</v>
      </c>
      <c r="AT6" t="s">
        <v>36</v>
      </c>
      <c r="AU6" t="s">
        <v>36</v>
      </c>
      <c r="AW6" t="s">
        <v>35</v>
      </c>
      <c r="AX6" s="3">
        <v>0.22020000000000001</v>
      </c>
      <c r="AY6" t="s">
        <v>36</v>
      </c>
      <c r="AZ6" t="s">
        <v>36</v>
      </c>
      <c r="BA6" t="s">
        <v>36</v>
      </c>
      <c r="BC6" t="s">
        <v>35</v>
      </c>
      <c r="BD6" s="3">
        <v>9.0300000000000005E-2</v>
      </c>
      <c r="BE6" t="s">
        <v>36</v>
      </c>
      <c r="BF6" t="s">
        <v>36</v>
      </c>
      <c r="BG6" t="s">
        <v>36</v>
      </c>
    </row>
    <row r="7" spans="1:59" x14ac:dyDescent="0.25">
      <c r="A7" t="s">
        <v>37</v>
      </c>
      <c r="B7" s="3">
        <v>3.85E-2</v>
      </c>
      <c r="C7" s="3">
        <v>7.3999999999999996E-2</v>
      </c>
      <c r="D7" s="3">
        <v>5.0099999999999999E-2</v>
      </c>
      <c r="E7" s="3">
        <v>5.2699999999999997E-2</v>
      </c>
      <c r="G7" t="s">
        <v>37</v>
      </c>
      <c r="H7" s="3">
        <v>7.5999999999999998E-2</v>
      </c>
      <c r="I7" s="3">
        <v>7.3999999999999996E-2</v>
      </c>
      <c r="J7" s="3">
        <v>5.0099999999999999E-2</v>
      </c>
      <c r="K7" s="3">
        <v>5.2699999999999997E-2</v>
      </c>
      <c r="M7" t="s">
        <v>37</v>
      </c>
      <c r="N7" s="3">
        <v>5.8500000000000003E-2</v>
      </c>
      <c r="O7" s="3">
        <v>7.3999999999999996E-2</v>
      </c>
      <c r="P7" s="3">
        <v>5.0099999999999999E-2</v>
      </c>
      <c r="Q7" s="3">
        <v>5.2699999999999997E-2</v>
      </c>
      <c r="S7" t="s">
        <v>37</v>
      </c>
      <c r="T7" s="3">
        <v>0.04</v>
      </c>
      <c r="U7" s="3">
        <v>7.3999999999999996E-2</v>
      </c>
      <c r="V7" s="3">
        <v>5.0099999999999999E-2</v>
      </c>
      <c r="W7" s="3">
        <v>5.2699999999999997E-2</v>
      </c>
      <c r="Y7" t="s">
        <v>37</v>
      </c>
      <c r="Z7" s="3">
        <v>9.0499999999999997E-2</v>
      </c>
      <c r="AA7" s="3">
        <v>7.3999999999999996E-2</v>
      </c>
      <c r="AB7" s="3">
        <v>5.0099999999999999E-2</v>
      </c>
      <c r="AC7" s="3">
        <v>5.2699999999999997E-2</v>
      </c>
      <c r="AE7" t="s">
        <v>37</v>
      </c>
      <c r="AF7" s="3">
        <v>0.05</v>
      </c>
      <c r="AG7" s="3">
        <v>7.3999999999999996E-2</v>
      </c>
      <c r="AH7" s="3">
        <v>5.0099999999999999E-2</v>
      </c>
      <c r="AI7" s="3">
        <v>5.2699999999999997E-2</v>
      </c>
      <c r="AK7" t="s">
        <v>37</v>
      </c>
      <c r="AL7" s="3">
        <v>7.0000000000000007E-2</v>
      </c>
      <c r="AM7" s="3">
        <v>7.3999999999999996E-2</v>
      </c>
      <c r="AN7" s="3">
        <v>5.0099999999999999E-2</v>
      </c>
      <c r="AO7" s="3">
        <v>5.2699999999999997E-2</v>
      </c>
      <c r="AQ7" t="s">
        <v>37</v>
      </c>
      <c r="AR7" s="3">
        <v>2.7E-2</v>
      </c>
      <c r="AS7" s="3">
        <v>7.3999999999999996E-2</v>
      </c>
      <c r="AT7" s="3">
        <v>5.0099999999999999E-2</v>
      </c>
      <c r="AU7" s="3">
        <v>5.2699999999999997E-2</v>
      </c>
      <c r="AW7" t="s">
        <v>37</v>
      </c>
      <c r="AX7" s="3">
        <v>0.14000000000000001</v>
      </c>
      <c r="AY7" s="3">
        <v>7.3999999999999996E-2</v>
      </c>
      <c r="AZ7" s="3">
        <v>5.0099999999999999E-2</v>
      </c>
      <c r="BA7" s="3">
        <v>5.2699999999999997E-2</v>
      </c>
      <c r="BC7" t="s">
        <v>37</v>
      </c>
      <c r="BD7" s="3">
        <v>4.9000000000000002E-2</v>
      </c>
      <c r="BE7" s="3">
        <v>7.3999999999999996E-2</v>
      </c>
      <c r="BF7" s="3">
        <v>5.0099999999999999E-2</v>
      </c>
      <c r="BG7" s="3">
        <v>5.2699999999999997E-2</v>
      </c>
    </row>
    <row r="8" spans="1:59" x14ac:dyDescent="0.25">
      <c r="A8" t="s">
        <v>38</v>
      </c>
      <c r="B8">
        <v>23.28</v>
      </c>
      <c r="C8">
        <v>22.32</v>
      </c>
      <c r="D8">
        <v>17</v>
      </c>
      <c r="E8">
        <v>15.59</v>
      </c>
      <c r="G8" t="s">
        <v>38</v>
      </c>
      <c r="H8">
        <v>24.96</v>
      </c>
      <c r="I8">
        <v>22.32</v>
      </c>
      <c r="J8">
        <v>17</v>
      </c>
      <c r="K8">
        <v>15.59</v>
      </c>
      <c r="M8" t="s">
        <v>38</v>
      </c>
      <c r="N8">
        <v>23.29</v>
      </c>
      <c r="O8">
        <v>22.32</v>
      </c>
      <c r="P8">
        <v>17</v>
      </c>
      <c r="Q8">
        <v>15.59</v>
      </c>
      <c r="S8" t="s">
        <v>38</v>
      </c>
      <c r="T8">
        <v>20.84</v>
      </c>
      <c r="U8">
        <v>22.32</v>
      </c>
      <c r="V8">
        <v>17</v>
      </c>
      <c r="W8">
        <v>15.59</v>
      </c>
      <c r="Y8" t="s">
        <v>38</v>
      </c>
      <c r="Z8">
        <v>25.94</v>
      </c>
      <c r="AA8">
        <v>22.32</v>
      </c>
      <c r="AB8">
        <v>17</v>
      </c>
      <c r="AC8">
        <v>15.59</v>
      </c>
      <c r="AE8" t="s">
        <v>38</v>
      </c>
      <c r="AF8">
        <v>21.74</v>
      </c>
      <c r="AG8">
        <v>22.32</v>
      </c>
      <c r="AH8">
        <v>17</v>
      </c>
      <c r="AI8">
        <v>15.59</v>
      </c>
      <c r="AK8" t="s">
        <v>38</v>
      </c>
      <c r="AL8">
        <v>19.63</v>
      </c>
      <c r="AM8">
        <v>22.32</v>
      </c>
      <c r="AN8">
        <v>17</v>
      </c>
      <c r="AO8">
        <v>15.59</v>
      </c>
      <c r="AQ8" t="s">
        <v>38</v>
      </c>
      <c r="AR8">
        <v>24.34</v>
      </c>
      <c r="AS8">
        <v>22.32</v>
      </c>
      <c r="AT8">
        <v>17</v>
      </c>
      <c r="AU8">
        <v>15.59</v>
      </c>
      <c r="AW8" t="s">
        <v>38</v>
      </c>
      <c r="AX8">
        <v>21.06</v>
      </c>
      <c r="AY8">
        <v>22.32</v>
      </c>
      <c r="AZ8">
        <v>17</v>
      </c>
      <c r="BA8">
        <v>15.59</v>
      </c>
      <c r="BC8" t="s">
        <v>38</v>
      </c>
      <c r="BD8">
        <v>29.47</v>
      </c>
      <c r="BE8">
        <v>22.32</v>
      </c>
      <c r="BF8">
        <v>17</v>
      </c>
      <c r="BG8">
        <v>15.59</v>
      </c>
    </row>
    <row r="9" spans="1:59" x14ac:dyDescent="0.25">
      <c r="A9" t="s">
        <v>39</v>
      </c>
      <c r="B9">
        <v>6.05</v>
      </c>
      <c r="C9">
        <v>3.14</v>
      </c>
      <c r="D9">
        <v>-0.62</v>
      </c>
      <c r="E9">
        <v>2.93</v>
      </c>
      <c r="G9" t="s">
        <v>39</v>
      </c>
      <c r="H9">
        <v>3.28</v>
      </c>
      <c r="I9">
        <v>3.14</v>
      </c>
      <c r="J9">
        <v>-0.62</v>
      </c>
      <c r="K9">
        <v>2.93</v>
      </c>
      <c r="M9" t="s">
        <v>39</v>
      </c>
      <c r="N9">
        <v>3.98</v>
      </c>
      <c r="O9">
        <v>3.14</v>
      </c>
      <c r="P9">
        <v>-0.62</v>
      </c>
      <c r="Q9">
        <v>2.93</v>
      </c>
      <c r="S9" t="s">
        <v>39</v>
      </c>
      <c r="T9">
        <v>5.21</v>
      </c>
      <c r="U9">
        <v>3.14</v>
      </c>
      <c r="V9">
        <v>-0.62</v>
      </c>
      <c r="W9">
        <v>2.93</v>
      </c>
      <c r="Y9" t="s">
        <v>39</v>
      </c>
      <c r="Z9">
        <v>2.87</v>
      </c>
      <c r="AA9">
        <v>3.14</v>
      </c>
      <c r="AB9">
        <v>-0.62</v>
      </c>
      <c r="AC9">
        <v>2.93</v>
      </c>
      <c r="AE9" t="s">
        <v>39</v>
      </c>
      <c r="AF9">
        <v>4.3499999999999996</v>
      </c>
      <c r="AG9">
        <v>3.14</v>
      </c>
      <c r="AH9">
        <v>-0.62</v>
      </c>
      <c r="AI9">
        <v>2.93</v>
      </c>
      <c r="AK9" t="s">
        <v>39</v>
      </c>
      <c r="AL9">
        <v>2.8</v>
      </c>
      <c r="AM9">
        <v>3.14</v>
      </c>
      <c r="AN9">
        <v>-0.62</v>
      </c>
      <c r="AO9">
        <v>2.93</v>
      </c>
      <c r="AQ9" t="s">
        <v>39</v>
      </c>
      <c r="AR9">
        <v>9.01</v>
      </c>
      <c r="AS9">
        <v>3.14</v>
      </c>
      <c r="AT9">
        <v>-0.62</v>
      </c>
      <c r="AU9">
        <v>2.93</v>
      </c>
      <c r="AW9" t="s">
        <v>39</v>
      </c>
      <c r="AX9">
        <v>1.5</v>
      </c>
      <c r="AY9">
        <v>3.14</v>
      </c>
      <c r="AZ9">
        <v>-0.62</v>
      </c>
      <c r="BA9">
        <v>2.93</v>
      </c>
      <c r="BC9" t="s">
        <v>39</v>
      </c>
      <c r="BD9">
        <v>6.01</v>
      </c>
      <c r="BE9">
        <v>3.14</v>
      </c>
      <c r="BF9">
        <v>-0.62</v>
      </c>
      <c r="BG9">
        <v>2.93</v>
      </c>
    </row>
    <row r="13" spans="1:59" x14ac:dyDescent="0.25">
      <c r="Y13" t="s">
        <v>27</v>
      </c>
      <c r="Z13" t="s">
        <v>545</v>
      </c>
      <c r="AA13" t="s">
        <v>28</v>
      </c>
      <c r="AB13" t="s">
        <v>29</v>
      </c>
      <c r="AC13" t="s">
        <v>30</v>
      </c>
      <c r="AE13" t="s">
        <v>27</v>
      </c>
      <c r="AF13" t="s">
        <v>550</v>
      </c>
      <c r="AG13" t="s">
        <v>28</v>
      </c>
      <c r="AH13" t="s">
        <v>29</v>
      </c>
      <c r="AI13" t="s">
        <v>30</v>
      </c>
      <c r="AK13" t="s">
        <v>27</v>
      </c>
      <c r="AL13" t="s">
        <v>558</v>
      </c>
      <c r="AM13" t="s">
        <v>28</v>
      </c>
      <c r="AN13" t="s">
        <v>29</v>
      </c>
      <c r="AO13" t="s">
        <v>30</v>
      </c>
      <c r="AQ13" t="s">
        <v>27</v>
      </c>
      <c r="AR13" t="s">
        <v>558</v>
      </c>
      <c r="AS13" t="s">
        <v>28</v>
      </c>
      <c r="AT13" t="s">
        <v>29</v>
      </c>
      <c r="AU13" t="s">
        <v>30</v>
      </c>
      <c r="AW13" t="s">
        <v>27</v>
      </c>
      <c r="AX13" t="s">
        <v>562</v>
      </c>
      <c r="AY13" t="s">
        <v>28</v>
      </c>
      <c r="AZ13" t="s">
        <v>29</v>
      </c>
      <c r="BA13" t="s">
        <v>30</v>
      </c>
      <c r="BC13" t="s">
        <v>27</v>
      </c>
      <c r="BD13" t="s">
        <v>567</v>
      </c>
      <c r="BE13" t="s">
        <v>28</v>
      </c>
      <c r="BF13" t="s">
        <v>29</v>
      </c>
      <c r="BG13" t="s">
        <v>30</v>
      </c>
    </row>
    <row r="14" spans="1:59" x14ac:dyDescent="0.25">
      <c r="B14" s="3"/>
      <c r="C14" s="3"/>
      <c r="D14" s="3"/>
      <c r="E14" s="3"/>
      <c r="H14" s="3"/>
      <c r="I14" s="3"/>
      <c r="J14" s="3"/>
      <c r="K14" s="3"/>
      <c r="N14" s="3"/>
      <c r="O14" s="3"/>
      <c r="P14" s="3"/>
      <c r="Q14" s="3"/>
      <c r="T14" s="3"/>
      <c r="U14" s="3"/>
      <c r="V14" s="3"/>
      <c r="W14" s="3"/>
      <c r="Y14" t="s">
        <v>31</v>
      </c>
      <c r="Z14" s="3" t="s">
        <v>36</v>
      </c>
      <c r="AA14" s="3">
        <v>-2.1999999999999999E-2</v>
      </c>
      <c r="AB14" s="3">
        <v>0.61199999999999999</v>
      </c>
      <c r="AC14" s="3">
        <v>3.2000000000000001E-2</v>
      </c>
      <c r="AE14" t="s">
        <v>31</v>
      </c>
      <c r="AF14" s="3">
        <v>2.1999999999999999E-2</v>
      </c>
      <c r="AG14" s="3">
        <v>-2.1999999999999999E-2</v>
      </c>
      <c r="AH14" s="3">
        <v>0.61199999999999999</v>
      </c>
      <c r="AI14" s="3">
        <v>3.2000000000000001E-2</v>
      </c>
      <c r="AK14" t="s">
        <v>31</v>
      </c>
      <c r="AL14" s="3">
        <v>1.4E-2</v>
      </c>
      <c r="AM14" s="3">
        <v>-2.1999999999999999E-2</v>
      </c>
      <c r="AN14" s="3">
        <v>0.61199999999999999</v>
      </c>
      <c r="AO14" s="3">
        <v>3.2000000000000001E-2</v>
      </c>
      <c r="AQ14" t="s">
        <v>31</v>
      </c>
      <c r="AR14" s="3">
        <v>1.4E-2</v>
      </c>
      <c r="AS14" s="3">
        <v>-2.1999999999999999E-2</v>
      </c>
      <c r="AT14" s="3">
        <v>0.61199999999999999</v>
      </c>
      <c r="AU14" s="3">
        <v>3.2000000000000001E-2</v>
      </c>
      <c r="AW14" t="s">
        <v>31</v>
      </c>
      <c r="AX14" s="3" t="s">
        <v>36</v>
      </c>
      <c r="AY14" s="3">
        <v>0.84199999999999997</v>
      </c>
      <c r="AZ14" s="3">
        <v>6.6859999999999999</v>
      </c>
      <c r="BA14" s="3">
        <v>3.2000000000000001E-2</v>
      </c>
      <c r="BC14" t="s">
        <v>31</v>
      </c>
      <c r="BD14" s="3">
        <v>1.7999999999999999E-2</v>
      </c>
      <c r="BE14" s="3">
        <v>-2.1999999999999999E-2</v>
      </c>
      <c r="BF14" s="3">
        <v>0.61199999999999999</v>
      </c>
      <c r="BG14" s="3">
        <v>3.2000000000000001E-2</v>
      </c>
    </row>
    <row r="15" spans="1:59" x14ac:dyDescent="0.25">
      <c r="B15" s="3"/>
      <c r="C15" s="3"/>
      <c r="D15" s="3"/>
      <c r="E15" s="3"/>
      <c r="H15" s="3"/>
      <c r="I15" s="3"/>
      <c r="J15" s="3"/>
      <c r="K15" s="3"/>
      <c r="N15" s="3"/>
      <c r="O15" s="3"/>
      <c r="P15" s="3"/>
      <c r="Q15" s="3"/>
      <c r="T15" s="3"/>
      <c r="U15" s="3"/>
      <c r="V15" s="3"/>
      <c r="W15" s="3"/>
      <c r="Y15" t="s">
        <v>32</v>
      </c>
      <c r="Z15" s="3" t="s">
        <v>36</v>
      </c>
      <c r="AA15" s="3">
        <v>-0.40200000000000002</v>
      </c>
      <c r="AB15" s="3">
        <v>-0.53900000000000003</v>
      </c>
      <c r="AC15" s="3">
        <v>9.5000000000000001E-2</v>
      </c>
      <c r="AE15" t="s">
        <v>32</v>
      </c>
      <c r="AF15" s="3">
        <v>7.3999999999999996E-2</v>
      </c>
      <c r="AG15" s="3">
        <v>-0.40200000000000002</v>
      </c>
      <c r="AH15" s="3">
        <v>-0.53900000000000003</v>
      </c>
      <c r="AI15" s="3">
        <v>9.5000000000000001E-2</v>
      </c>
      <c r="AK15" t="s">
        <v>32</v>
      </c>
      <c r="AL15" s="3">
        <v>0</v>
      </c>
      <c r="AM15" s="3">
        <v>-0.40200000000000002</v>
      </c>
      <c r="AN15" s="3">
        <v>-0.53900000000000003</v>
      </c>
      <c r="AO15" s="3">
        <v>9.5000000000000001E-2</v>
      </c>
      <c r="AQ15" t="s">
        <v>32</v>
      </c>
      <c r="AR15" s="3">
        <v>0</v>
      </c>
      <c r="AS15" s="3">
        <v>-0.40200000000000002</v>
      </c>
      <c r="AT15" s="3">
        <v>-0.53900000000000003</v>
      </c>
      <c r="AU15" s="3">
        <v>9.5000000000000001E-2</v>
      </c>
      <c r="AW15" t="s">
        <v>32</v>
      </c>
      <c r="AX15" s="3" t="s">
        <v>36</v>
      </c>
      <c r="AY15" s="3">
        <v>1.306</v>
      </c>
      <c r="AZ15" s="3">
        <v>-0.87</v>
      </c>
      <c r="BA15" s="3">
        <v>9.5000000000000001E-2</v>
      </c>
      <c r="BC15" t="s">
        <v>32</v>
      </c>
      <c r="BD15" s="3">
        <v>0.24</v>
      </c>
      <c r="BE15" s="3">
        <v>-0.40200000000000002</v>
      </c>
      <c r="BF15" s="3">
        <v>-0.53900000000000003</v>
      </c>
      <c r="BG15" s="3">
        <v>9.5000000000000001E-2</v>
      </c>
    </row>
    <row r="16" spans="1:59" x14ac:dyDescent="0.25">
      <c r="B16" s="3"/>
      <c r="C16" s="3"/>
      <c r="D16" s="3"/>
      <c r="E16" s="3"/>
      <c r="H16" s="3"/>
      <c r="I16" s="3"/>
      <c r="J16" s="3"/>
      <c r="K16" s="3"/>
      <c r="N16" s="3"/>
      <c r="O16" s="3"/>
      <c r="P16" s="3"/>
      <c r="Q16" s="3"/>
      <c r="T16" s="3"/>
      <c r="U16" s="3"/>
      <c r="V16" s="3"/>
      <c r="W16" s="3"/>
      <c r="Y16" t="s">
        <v>33</v>
      </c>
      <c r="Z16" s="3" t="s">
        <v>36</v>
      </c>
      <c r="AA16" s="3">
        <v>0.113</v>
      </c>
      <c r="AB16" s="3">
        <v>0.158</v>
      </c>
      <c r="AC16" s="3">
        <v>5.0000000000000001E-3</v>
      </c>
      <c r="AE16" t="s">
        <v>33</v>
      </c>
      <c r="AF16" s="3">
        <v>5.5E-2</v>
      </c>
      <c r="AG16" s="3">
        <v>0.113</v>
      </c>
      <c r="AH16" s="3">
        <v>0.158</v>
      </c>
      <c r="AI16" s="3">
        <v>5.0000000000000001E-3</v>
      </c>
      <c r="AK16" t="s">
        <v>33</v>
      </c>
      <c r="AL16" s="3">
        <v>3.7999999999999999E-2</v>
      </c>
      <c r="AM16" s="3">
        <v>0.113</v>
      </c>
      <c r="AN16" s="3">
        <v>0.158</v>
      </c>
      <c r="AO16" s="3">
        <v>5.0000000000000001E-3</v>
      </c>
      <c r="AQ16" t="s">
        <v>33</v>
      </c>
      <c r="AR16" s="3">
        <v>3.7999999999999999E-2</v>
      </c>
      <c r="AS16" s="3">
        <v>0.113</v>
      </c>
      <c r="AT16" s="3">
        <v>0.158</v>
      </c>
      <c r="AU16" s="3">
        <v>5.0000000000000001E-3</v>
      </c>
      <c r="AW16" t="s">
        <v>33</v>
      </c>
      <c r="AX16" s="3" t="s">
        <v>36</v>
      </c>
      <c r="AY16" s="3" t="s">
        <v>36</v>
      </c>
      <c r="AZ16" s="3">
        <v>15.263</v>
      </c>
      <c r="BA16" s="3">
        <v>5.0000000000000001E-3</v>
      </c>
      <c r="BC16" t="s">
        <v>33</v>
      </c>
      <c r="BD16" s="3">
        <v>5.6000000000000001E-2</v>
      </c>
      <c r="BE16" s="3">
        <v>0.113</v>
      </c>
      <c r="BF16" s="3">
        <v>0.158</v>
      </c>
      <c r="BG16" s="3">
        <v>5.0000000000000001E-3</v>
      </c>
    </row>
    <row r="17" spans="1:59" x14ac:dyDescent="0.25">
      <c r="B17" s="3"/>
      <c r="C17" s="3"/>
      <c r="D17" s="3"/>
      <c r="E17" s="3"/>
      <c r="H17" s="3"/>
      <c r="I17" s="3"/>
      <c r="J17" s="3"/>
      <c r="K17" s="3"/>
      <c r="N17" s="3"/>
      <c r="O17" s="3"/>
      <c r="P17" s="3"/>
      <c r="Q17" s="3"/>
      <c r="T17" s="3"/>
      <c r="U17" s="3"/>
      <c r="V17" s="3"/>
      <c r="W17" s="3"/>
      <c r="Y17" t="s">
        <v>34</v>
      </c>
      <c r="Z17" s="3" t="s">
        <v>36</v>
      </c>
      <c r="AA17" s="3">
        <v>0.108</v>
      </c>
      <c r="AB17" s="3">
        <v>0.111</v>
      </c>
      <c r="AC17" s="3">
        <v>0.127</v>
      </c>
      <c r="AE17" t="s">
        <v>34</v>
      </c>
      <c r="AF17" s="3">
        <v>7.0000000000000007E-2</v>
      </c>
      <c r="AG17" s="3">
        <v>0.108</v>
      </c>
      <c r="AH17" s="3">
        <v>0.111</v>
      </c>
      <c r="AI17" s="3">
        <v>0.127</v>
      </c>
      <c r="AK17" t="s">
        <v>34</v>
      </c>
      <c r="AL17" s="3">
        <v>5.6000000000000001E-2</v>
      </c>
      <c r="AM17" s="3">
        <v>0.108</v>
      </c>
      <c r="AN17" s="3">
        <v>0.111</v>
      </c>
      <c r="AO17" s="3">
        <v>0.127</v>
      </c>
      <c r="AQ17" t="s">
        <v>34</v>
      </c>
      <c r="AR17" s="3">
        <v>5.6000000000000001E-2</v>
      </c>
      <c r="AS17" s="3">
        <v>0.108</v>
      </c>
      <c r="AT17" s="3">
        <v>0.111</v>
      </c>
      <c r="AU17" s="3">
        <v>0.127</v>
      </c>
      <c r="AW17" t="s">
        <v>34</v>
      </c>
      <c r="AX17" s="3" t="s">
        <v>36</v>
      </c>
      <c r="AY17" s="3">
        <v>0.81799999999999995</v>
      </c>
      <c r="AZ17" s="3">
        <v>0.121</v>
      </c>
      <c r="BA17" s="3">
        <v>0.127</v>
      </c>
      <c r="BC17" t="s">
        <v>34</v>
      </c>
      <c r="BD17" s="3">
        <v>4.4999999999999998E-2</v>
      </c>
      <c r="BE17" s="3">
        <v>0.108</v>
      </c>
      <c r="BF17" s="3">
        <v>0.111</v>
      </c>
      <c r="BG17" s="3">
        <v>0.127</v>
      </c>
    </row>
    <row r="18" spans="1:59" x14ac:dyDescent="0.25">
      <c r="B18" s="3"/>
      <c r="H18" s="3"/>
      <c r="N18" s="3"/>
      <c r="T18" s="3"/>
      <c r="Y18" t="s">
        <v>35</v>
      </c>
      <c r="Z18" s="3">
        <v>0</v>
      </c>
      <c r="AA18" t="s">
        <v>36</v>
      </c>
      <c r="AB18" t="s">
        <v>36</v>
      </c>
      <c r="AC18" t="s">
        <v>36</v>
      </c>
      <c r="AE18" t="s">
        <v>35</v>
      </c>
      <c r="AF18" s="3">
        <v>0.16889999999999999</v>
      </c>
      <c r="AG18" t="s">
        <v>36</v>
      </c>
      <c r="AH18" t="s">
        <v>36</v>
      </c>
      <c r="AI18" t="s">
        <v>36</v>
      </c>
      <c r="AK18" t="s">
        <v>35</v>
      </c>
      <c r="AL18" s="3">
        <v>8.5199999999999998E-2</v>
      </c>
      <c r="AM18" t="s">
        <v>36</v>
      </c>
      <c r="AN18" t="s">
        <v>36</v>
      </c>
      <c r="AO18" t="s">
        <v>36</v>
      </c>
      <c r="AQ18" t="s">
        <v>35</v>
      </c>
      <c r="AR18" s="3">
        <v>8.5199999999999998E-2</v>
      </c>
      <c r="AS18" t="s">
        <v>36</v>
      </c>
      <c r="AT18" t="s">
        <v>36</v>
      </c>
      <c r="AU18" t="s">
        <v>36</v>
      </c>
      <c r="AW18" t="s">
        <v>35</v>
      </c>
      <c r="AX18" s="3">
        <v>4.2799999999999998E-2</v>
      </c>
      <c r="AY18" t="s">
        <v>36</v>
      </c>
      <c r="AZ18" t="s">
        <v>36</v>
      </c>
      <c r="BA18" t="s">
        <v>36</v>
      </c>
      <c r="BC18" t="s">
        <v>35</v>
      </c>
      <c r="BD18" s="3">
        <v>-3.56E-2</v>
      </c>
      <c r="BE18" t="s">
        <v>36</v>
      </c>
      <c r="BF18" t="s">
        <v>36</v>
      </c>
      <c r="BG18" t="s">
        <v>36</v>
      </c>
    </row>
    <row r="19" spans="1:59" x14ac:dyDescent="0.25">
      <c r="B19" s="3"/>
      <c r="C19" s="3"/>
      <c r="D19" s="3"/>
      <c r="E19" s="3"/>
      <c r="H19" s="3"/>
      <c r="I19" s="3"/>
      <c r="J19" s="3"/>
      <c r="K19" s="3"/>
      <c r="N19" s="3"/>
      <c r="O19" s="3"/>
      <c r="P19" s="3"/>
      <c r="Q19" s="3"/>
      <c r="T19" s="3"/>
      <c r="U19" s="3"/>
      <c r="V19" s="3"/>
      <c r="W19" s="3"/>
      <c r="Y19" t="s">
        <v>37</v>
      </c>
      <c r="Z19" s="3" t="s">
        <v>36</v>
      </c>
      <c r="AA19" s="3">
        <v>3.85E-2</v>
      </c>
      <c r="AB19" s="3">
        <v>5.0099999999999999E-2</v>
      </c>
      <c r="AC19" s="3">
        <v>5.2699999999999997E-2</v>
      </c>
      <c r="AE19" t="s">
        <v>37</v>
      </c>
      <c r="AF19" s="3">
        <v>6.4000000000000001E-2</v>
      </c>
      <c r="AG19" s="3">
        <v>3.85E-2</v>
      </c>
      <c r="AH19" s="3">
        <v>5.0099999999999999E-2</v>
      </c>
      <c r="AI19" s="3">
        <v>5.2699999999999997E-2</v>
      </c>
      <c r="AK19" t="s">
        <v>37</v>
      </c>
      <c r="AL19" s="3">
        <v>0.03</v>
      </c>
      <c r="AM19" s="3">
        <v>3.85E-2</v>
      </c>
      <c r="AN19" s="3">
        <v>5.0099999999999999E-2</v>
      </c>
      <c r="AO19" s="3">
        <v>5.2699999999999997E-2</v>
      </c>
      <c r="AQ19" t="s">
        <v>37</v>
      </c>
      <c r="AR19" s="3">
        <v>0.03</v>
      </c>
      <c r="AS19" s="3">
        <v>3.85E-2</v>
      </c>
      <c r="AT19" s="3">
        <v>5.0099999999999999E-2</v>
      </c>
      <c r="AU19" s="3">
        <v>5.2699999999999997E-2</v>
      </c>
      <c r="AW19" t="s">
        <v>37</v>
      </c>
      <c r="AX19" s="3">
        <v>0.04</v>
      </c>
      <c r="AY19" s="3">
        <v>6.0400000000000002E-2</v>
      </c>
      <c r="AZ19" s="3">
        <v>8.1699999999999995E-2</v>
      </c>
      <c r="BA19" s="3">
        <v>5.2699999999999997E-2</v>
      </c>
      <c r="BC19" t="s">
        <v>37</v>
      </c>
      <c r="BD19" s="3">
        <v>4.7E-2</v>
      </c>
      <c r="BE19" s="3">
        <v>3.85E-2</v>
      </c>
      <c r="BF19" s="3">
        <v>5.0099999999999999E-2</v>
      </c>
      <c r="BG19" s="3">
        <v>5.2699999999999997E-2</v>
      </c>
    </row>
    <row r="20" spans="1:59" x14ac:dyDescent="0.25">
      <c r="Y20" t="s">
        <v>38</v>
      </c>
      <c r="Z20" t="s">
        <v>36</v>
      </c>
      <c r="AA20">
        <v>13.28</v>
      </c>
      <c r="AB20">
        <v>17</v>
      </c>
      <c r="AC20">
        <v>15.59</v>
      </c>
      <c r="AE20" t="s">
        <v>38</v>
      </c>
      <c r="AF20">
        <v>22.63</v>
      </c>
      <c r="AG20">
        <v>13.28</v>
      </c>
      <c r="AH20">
        <v>17</v>
      </c>
      <c r="AI20">
        <v>15.59</v>
      </c>
      <c r="AK20" t="s">
        <v>38</v>
      </c>
      <c r="AL20">
        <v>20.21</v>
      </c>
      <c r="AM20">
        <v>13.28</v>
      </c>
      <c r="AN20">
        <v>17</v>
      </c>
      <c r="AO20">
        <v>15.59</v>
      </c>
      <c r="AQ20" t="s">
        <v>38</v>
      </c>
      <c r="AR20">
        <v>20.21</v>
      </c>
      <c r="AS20">
        <v>13.28</v>
      </c>
      <c r="AT20">
        <v>17</v>
      </c>
      <c r="AU20">
        <v>15.59</v>
      </c>
      <c r="AW20" t="s">
        <v>38</v>
      </c>
      <c r="AX20" t="s">
        <v>36</v>
      </c>
      <c r="AY20">
        <v>-45.72</v>
      </c>
      <c r="AZ20">
        <v>-1</v>
      </c>
      <c r="BA20">
        <v>15.59</v>
      </c>
      <c r="BC20" t="s">
        <v>38</v>
      </c>
      <c r="BD20">
        <v>19.8</v>
      </c>
      <c r="BE20">
        <v>13.28</v>
      </c>
      <c r="BF20">
        <v>17</v>
      </c>
      <c r="BG20">
        <v>15.59</v>
      </c>
    </row>
    <row r="21" spans="1:59" x14ac:dyDescent="0.25">
      <c r="Y21" t="s">
        <v>39</v>
      </c>
      <c r="Z21" t="s">
        <v>36</v>
      </c>
      <c r="AA21">
        <v>2.37</v>
      </c>
      <c r="AB21">
        <v>-0.62</v>
      </c>
      <c r="AC21">
        <v>2.93</v>
      </c>
      <c r="AE21" t="s">
        <v>39</v>
      </c>
      <c r="AF21">
        <v>3.54</v>
      </c>
      <c r="AG21">
        <v>2.37</v>
      </c>
      <c r="AH21">
        <v>-0.62</v>
      </c>
      <c r="AI21">
        <v>2.93</v>
      </c>
      <c r="AK21" t="s">
        <v>39</v>
      </c>
      <c r="AL21">
        <v>6.74</v>
      </c>
      <c r="AM21">
        <v>2.37</v>
      </c>
      <c r="AN21">
        <v>-0.62</v>
      </c>
      <c r="AO21">
        <v>2.93</v>
      </c>
      <c r="AQ21" t="s">
        <v>39</v>
      </c>
      <c r="AR21">
        <v>6.74</v>
      </c>
      <c r="AS21">
        <v>2.37</v>
      </c>
      <c r="AT21">
        <v>-0.62</v>
      </c>
      <c r="AU21">
        <v>2.93</v>
      </c>
      <c r="AW21" t="s">
        <v>39</v>
      </c>
      <c r="AX21" t="s">
        <v>36</v>
      </c>
      <c r="AY21">
        <v>-4.47</v>
      </c>
      <c r="AZ21">
        <v>-2.27</v>
      </c>
      <c r="BA21">
        <v>2.93</v>
      </c>
      <c r="BC21" t="s">
        <v>39</v>
      </c>
      <c r="BD21">
        <v>4.21</v>
      </c>
      <c r="BE21">
        <v>2.37</v>
      </c>
      <c r="BF21">
        <v>-0.62</v>
      </c>
      <c r="BG21">
        <v>2.93</v>
      </c>
    </row>
    <row r="25" spans="1:59" x14ac:dyDescent="0.25">
      <c r="A25" t="s">
        <v>27</v>
      </c>
      <c r="B25" t="s">
        <v>571</v>
      </c>
      <c r="C25" t="s">
        <v>28</v>
      </c>
      <c r="D25" t="s">
        <v>29</v>
      </c>
      <c r="E25" t="s">
        <v>30</v>
      </c>
      <c r="G25" t="s">
        <v>27</v>
      </c>
      <c r="H25" t="s">
        <v>575</v>
      </c>
      <c r="I25" t="s">
        <v>28</v>
      </c>
      <c r="J25" t="s">
        <v>29</v>
      </c>
      <c r="K25" t="s">
        <v>30</v>
      </c>
      <c r="M25" t="s">
        <v>27</v>
      </c>
      <c r="N25" t="s">
        <v>580</v>
      </c>
      <c r="O25" t="s">
        <v>28</v>
      </c>
      <c r="P25" t="s">
        <v>29</v>
      </c>
      <c r="Q25" t="s">
        <v>30</v>
      </c>
      <c r="S25" t="s">
        <v>27</v>
      </c>
      <c r="T25" t="s">
        <v>584</v>
      </c>
      <c r="U25" t="s">
        <v>28</v>
      </c>
      <c r="V25" t="s">
        <v>29</v>
      </c>
      <c r="W25" t="s">
        <v>30</v>
      </c>
      <c r="Y25" t="s">
        <v>27</v>
      </c>
      <c r="Z25" t="s">
        <v>595</v>
      </c>
      <c r="AA25" t="s">
        <v>28</v>
      </c>
      <c r="AB25" t="s">
        <v>29</v>
      </c>
      <c r="AC25" t="s">
        <v>30</v>
      </c>
      <c r="AE25" t="s">
        <v>27</v>
      </c>
      <c r="AF25" t="s">
        <v>599</v>
      </c>
      <c r="AG25" t="s">
        <v>28</v>
      </c>
      <c r="AH25" t="s">
        <v>29</v>
      </c>
      <c r="AI25" t="s">
        <v>30</v>
      </c>
      <c r="AK25" t="s">
        <v>27</v>
      </c>
      <c r="AL25" t="s">
        <v>603</v>
      </c>
      <c r="AM25" t="s">
        <v>28</v>
      </c>
      <c r="AN25" t="s">
        <v>29</v>
      </c>
      <c r="AO25" t="s">
        <v>30</v>
      </c>
      <c r="AQ25" t="s">
        <v>27</v>
      </c>
      <c r="AR25" t="s">
        <v>607</v>
      </c>
      <c r="AS25" t="s">
        <v>28</v>
      </c>
      <c r="AT25" t="s">
        <v>29</v>
      </c>
      <c r="AU25" t="s">
        <v>30</v>
      </c>
    </row>
    <row r="26" spans="1:59" x14ac:dyDescent="0.25">
      <c r="A26" t="s">
        <v>31</v>
      </c>
      <c r="B26" s="3">
        <v>-0.224</v>
      </c>
      <c r="C26" s="3">
        <v>-2.1999999999999999E-2</v>
      </c>
      <c r="D26" s="3">
        <v>0.61199999999999999</v>
      </c>
      <c r="E26" s="3">
        <v>3.2000000000000001E-2</v>
      </c>
      <c r="G26" t="s">
        <v>31</v>
      </c>
      <c r="H26" s="3">
        <v>-0.30599999999999999</v>
      </c>
      <c r="I26" s="3">
        <v>3.7999999999999999E-2</v>
      </c>
      <c r="J26" s="3">
        <v>0.61199999999999999</v>
      </c>
      <c r="K26" s="3">
        <v>3.2000000000000001E-2</v>
      </c>
      <c r="M26" t="s">
        <v>31</v>
      </c>
      <c r="N26" s="3">
        <v>-7.2999999999999995E-2</v>
      </c>
      <c r="O26" s="3">
        <v>-2.1999999999999999E-2</v>
      </c>
      <c r="P26" s="3">
        <v>0.61199999999999999</v>
      </c>
      <c r="Q26" s="3">
        <v>3.2000000000000001E-2</v>
      </c>
      <c r="S26" t="s">
        <v>31</v>
      </c>
      <c r="T26" s="3">
        <v>1.2E-2</v>
      </c>
      <c r="U26" s="3">
        <v>-2.1999999999999999E-2</v>
      </c>
      <c r="V26" s="3">
        <v>0.61199999999999999</v>
      </c>
      <c r="W26" s="3">
        <v>3.2000000000000001E-2</v>
      </c>
      <c r="Y26" t="s">
        <v>31</v>
      </c>
      <c r="Z26" s="3">
        <v>-7.0000000000000007E-2</v>
      </c>
      <c r="AA26" s="3">
        <v>-2.1999999999999999E-2</v>
      </c>
      <c r="AB26" s="3">
        <v>0.61199999999999999</v>
      </c>
      <c r="AC26" s="3">
        <v>3.2000000000000001E-2</v>
      </c>
      <c r="AE26" t="s">
        <v>31</v>
      </c>
      <c r="AF26" s="3">
        <v>5.8999999999999997E-2</v>
      </c>
      <c r="AG26" s="3">
        <v>-2.1999999999999999E-2</v>
      </c>
      <c r="AH26" s="3">
        <v>0.61199999999999999</v>
      </c>
      <c r="AI26" s="3">
        <v>3.2000000000000001E-2</v>
      </c>
      <c r="AK26" t="s">
        <v>31</v>
      </c>
      <c r="AL26" s="3">
        <v>5.7000000000000002E-2</v>
      </c>
      <c r="AM26" s="3">
        <v>-2.1999999999999999E-2</v>
      </c>
      <c r="AN26" s="3">
        <v>0.61199999999999999</v>
      </c>
      <c r="AO26" s="3">
        <v>3.2000000000000001E-2</v>
      </c>
      <c r="AQ26" t="s">
        <v>31</v>
      </c>
      <c r="AR26" s="3">
        <v>-0.03</v>
      </c>
      <c r="AS26" s="3">
        <v>-2.1999999999999999E-2</v>
      </c>
      <c r="AT26" s="3">
        <v>0.61199999999999999</v>
      </c>
      <c r="AU26" s="3">
        <v>3.2000000000000001E-2</v>
      </c>
    </row>
    <row r="27" spans="1:59" x14ac:dyDescent="0.25">
      <c r="A27" t="s">
        <v>32</v>
      </c>
      <c r="B27" s="3">
        <v>4.3330000000000002</v>
      </c>
      <c r="C27" s="3">
        <v>-0.40200000000000002</v>
      </c>
      <c r="D27" s="3">
        <v>-0.53900000000000003</v>
      </c>
      <c r="E27" s="3">
        <v>9.5000000000000001E-2</v>
      </c>
      <c r="G27" t="s">
        <v>32</v>
      </c>
      <c r="H27" s="3">
        <v>-0.55600000000000005</v>
      </c>
      <c r="I27" s="3">
        <v>-8.9999999999999993E-3</v>
      </c>
      <c r="J27" s="3">
        <v>-0.53900000000000003</v>
      </c>
      <c r="K27" s="3">
        <v>9.5000000000000001E-2</v>
      </c>
      <c r="M27" t="s">
        <v>32</v>
      </c>
      <c r="N27" s="3">
        <v>0.375</v>
      </c>
      <c r="O27" s="3">
        <v>-0.40200000000000002</v>
      </c>
      <c r="P27" s="3">
        <v>-0.53900000000000003</v>
      </c>
      <c r="Q27" s="3">
        <v>9.5000000000000001E-2</v>
      </c>
      <c r="S27" t="s">
        <v>32</v>
      </c>
      <c r="T27" s="3">
        <v>0.3</v>
      </c>
      <c r="U27" s="3">
        <v>-0.40200000000000002</v>
      </c>
      <c r="V27" s="3">
        <v>-0.53900000000000003</v>
      </c>
      <c r="W27" s="3">
        <v>9.5000000000000001E-2</v>
      </c>
      <c r="Y27" t="s">
        <v>32</v>
      </c>
      <c r="Z27" s="3">
        <v>6.3330000000000002</v>
      </c>
      <c r="AA27" s="3">
        <v>-0.40200000000000002</v>
      </c>
      <c r="AB27" s="3">
        <v>-0.53900000000000003</v>
      </c>
      <c r="AC27" s="3">
        <v>9.5000000000000001E-2</v>
      </c>
      <c r="AE27" t="s">
        <v>32</v>
      </c>
      <c r="AF27" s="3">
        <v>0.8</v>
      </c>
      <c r="AG27" s="3">
        <v>-0.40200000000000002</v>
      </c>
      <c r="AH27" s="3">
        <v>-0.53900000000000003</v>
      </c>
      <c r="AI27" s="3">
        <v>9.5000000000000001E-2</v>
      </c>
      <c r="AK27" t="s">
        <v>32</v>
      </c>
      <c r="AL27" s="3">
        <v>1.667</v>
      </c>
      <c r="AM27" s="3">
        <v>-0.40200000000000002</v>
      </c>
      <c r="AN27" s="3">
        <v>-0.53900000000000003</v>
      </c>
      <c r="AO27" s="3">
        <v>9.5000000000000001E-2</v>
      </c>
      <c r="AQ27" t="s">
        <v>32</v>
      </c>
      <c r="AR27" s="3">
        <v>-0.59099999999999997</v>
      </c>
      <c r="AS27" s="3">
        <v>-0.40200000000000002</v>
      </c>
      <c r="AT27" s="3">
        <v>-0.53900000000000003</v>
      </c>
      <c r="AU27" s="3">
        <v>9.5000000000000001E-2</v>
      </c>
    </row>
    <row r="28" spans="1:59" x14ac:dyDescent="0.25">
      <c r="A28" t="s">
        <v>33</v>
      </c>
      <c r="B28" s="3">
        <v>-6.8000000000000005E-2</v>
      </c>
      <c r="C28" s="3">
        <v>0.113</v>
      </c>
      <c r="D28" s="3">
        <v>0.158</v>
      </c>
      <c r="E28" s="3">
        <v>5.0000000000000001E-3</v>
      </c>
      <c r="G28" t="s">
        <v>33</v>
      </c>
      <c r="H28" s="3">
        <v>0.128</v>
      </c>
      <c r="I28" s="3">
        <v>5.6000000000000001E-2</v>
      </c>
      <c r="J28" s="3">
        <v>0.158</v>
      </c>
      <c r="K28" s="3">
        <v>5.0000000000000001E-3</v>
      </c>
      <c r="M28" t="s">
        <v>33</v>
      </c>
      <c r="N28" s="3">
        <v>-8.8999999999999996E-2</v>
      </c>
      <c r="O28" s="3">
        <v>0.113</v>
      </c>
      <c r="P28" s="3">
        <v>0.158</v>
      </c>
      <c r="Q28" s="3">
        <v>5.0000000000000001E-3</v>
      </c>
      <c r="S28" t="s">
        <v>33</v>
      </c>
      <c r="T28" s="3">
        <v>0.14499999999999999</v>
      </c>
      <c r="U28" s="3">
        <v>0.113</v>
      </c>
      <c r="V28" s="3">
        <v>0.158</v>
      </c>
      <c r="W28" s="3">
        <v>5.0000000000000001E-3</v>
      </c>
      <c r="Y28" t="s">
        <v>33</v>
      </c>
      <c r="Z28" s="3">
        <v>0.111</v>
      </c>
      <c r="AA28" s="3">
        <v>0.113</v>
      </c>
      <c r="AB28" s="3">
        <v>0.158</v>
      </c>
      <c r="AC28" s="3">
        <v>5.0000000000000001E-3</v>
      </c>
      <c r="AE28" t="s">
        <v>33</v>
      </c>
      <c r="AF28" s="3">
        <v>7.3999999999999996E-2</v>
      </c>
      <c r="AG28" s="3">
        <v>0.113</v>
      </c>
      <c r="AH28" s="3">
        <v>0.158</v>
      </c>
      <c r="AI28" s="3">
        <v>5.0000000000000001E-3</v>
      </c>
      <c r="AK28" t="s">
        <v>33</v>
      </c>
      <c r="AL28" s="3">
        <v>0.02</v>
      </c>
      <c r="AM28" s="3">
        <v>0.113</v>
      </c>
      <c r="AN28" s="3">
        <v>0.158</v>
      </c>
      <c r="AO28" s="3">
        <v>5.0000000000000001E-3</v>
      </c>
      <c r="AQ28" t="s">
        <v>33</v>
      </c>
      <c r="AR28" s="3">
        <v>-8.9999999999999993E-3</v>
      </c>
      <c r="AS28" s="3">
        <v>0.113</v>
      </c>
      <c r="AT28" s="3">
        <v>0.158</v>
      </c>
      <c r="AU28" s="3">
        <v>5.0000000000000001E-3</v>
      </c>
    </row>
    <row r="29" spans="1:59" x14ac:dyDescent="0.25">
      <c r="A29" t="s">
        <v>34</v>
      </c>
      <c r="B29" s="3">
        <v>9.8000000000000004E-2</v>
      </c>
      <c r="C29" s="3">
        <v>0.108</v>
      </c>
      <c r="D29" s="3">
        <v>0.111</v>
      </c>
      <c r="E29" s="3">
        <v>0.127</v>
      </c>
      <c r="G29" t="s">
        <v>34</v>
      </c>
      <c r="H29" s="3">
        <v>8.5000000000000006E-2</v>
      </c>
      <c r="I29" s="3">
        <v>7.2999999999999995E-2</v>
      </c>
      <c r="J29" s="3">
        <v>0.111</v>
      </c>
      <c r="K29" s="3">
        <v>0.127</v>
      </c>
      <c r="M29" t="s">
        <v>34</v>
      </c>
      <c r="N29" s="3">
        <v>3.6999999999999998E-2</v>
      </c>
      <c r="O29" s="3">
        <v>0.108</v>
      </c>
      <c r="P29" s="3">
        <v>0.111</v>
      </c>
      <c r="Q29" s="3">
        <v>0.127</v>
      </c>
      <c r="S29" t="s">
        <v>34</v>
      </c>
      <c r="T29" s="3">
        <v>6.0999999999999999E-2</v>
      </c>
      <c r="U29" s="3">
        <v>0.108</v>
      </c>
      <c r="V29" s="3">
        <v>0.111</v>
      </c>
      <c r="W29" s="3">
        <v>0.127</v>
      </c>
      <c r="Y29" t="s">
        <v>34</v>
      </c>
      <c r="Z29" s="3">
        <v>0</v>
      </c>
      <c r="AA29" s="3">
        <v>0.108</v>
      </c>
      <c r="AB29" s="3">
        <v>0.111</v>
      </c>
      <c r="AC29" s="3">
        <v>0.127</v>
      </c>
      <c r="AE29" t="s">
        <v>34</v>
      </c>
      <c r="AF29" s="3">
        <v>7.1999999999999995E-2</v>
      </c>
      <c r="AG29" s="3">
        <v>0.108</v>
      </c>
      <c r="AH29" s="3">
        <v>0.111</v>
      </c>
      <c r="AI29" s="3">
        <v>0.127</v>
      </c>
      <c r="AK29" t="s">
        <v>34</v>
      </c>
      <c r="AL29" s="3">
        <v>0.11700000000000001</v>
      </c>
      <c r="AM29" s="3">
        <v>0.108</v>
      </c>
      <c r="AN29" s="3">
        <v>0.111</v>
      </c>
      <c r="AO29" s="3">
        <v>0.127</v>
      </c>
      <c r="AQ29" t="s">
        <v>34</v>
      </c>
      <c r="AR29" s="3">
        <v>5.3999999999999999E-2</v>
      </c>
      <c r="AS29" s="3">
        <v>0.108</v>
      </c>
      <c r="AT29" s="3">
        <v>0.111</v>
      </c>
      <c r="AU29" s="3">
        <v>0.127</v>
      </c>
    </row>
    <row r="30" spans="1:59" x14ac:dyDescent="0.25">
      <c r="A30" t="s">
        <v>35</v>
      </c>
      <c r="B30" s="3">
        <v>0.1153</v>
      </c>
      <c r="C30" t="s">
        <v>36</v>
      </c>
      <c r="D30" t="s">
        <v>36</v>
      </c>
      <c r="E30" t="s">
        <v>36</v>
      </c>
      <c r="G30" t="s">
        <v>35</v>
      </c>
      <c r="H30" s="3">
        <v>-3.1899999999999998E-2</v>
      </c>
      <c r="I30" t="s">
        <v>36</v>
      </c>
      <c r="J30" t="s">
        <v>36</v>
      </c>
      <c r="K30" t="s">
        <v>36</v>
      </c>
      <c r="M30" t="s">
        <v>35</v>
      </c>
      <c r="N30" s="3">
        <v>-0.1009</v>
      </c>
      <c r="O30" t="s">
        <v>36</v>
      </c>
      <c r="P30" t="s">
        <v>36</v>
      </c>
      <c r="Q30" t="s">
        <v>36</v>
      </c>
      <c r="S30" t="s">
        <v>35</v>
      </c>
      <c r="T30" s="3">
        <v>5.21E-2</v>
      </c>
      <c r="U30" t="s">
        <v>36</v>
      </c>
      <c r="V30" t="s">
        <v>36</v>
      </c>
      <c r="W30" t="s">
        <v>36</v>
      </c>
      <c r="Y30" t="s">
        <v>35</v>
      </c>
      <c r="Z30" s="3">
        <v>0.13789999999999999</v>
      </c>
      <c r="AA30" t="s">
        <v>36</v>
      </c>
      <c r="AB30" t="s">
        <v>36</v>
      </c>
      <c r="AC30" t="s">
        <v>36</v>
      </c>
      <c r="AE30" t="s">
        <v>35</v>
      </c>
      <c r="AF30" s="3">
        <v>-5.9299999999999999E-2</v>
      </c>
      <c r="AG30" t="s">
        <v>36</v>
      </c>
      <c r="AH30" t="s">
        <v>36</v>
      </c>
      <c r="AI30" t="s">
        <v>36</v>
      </c>
      <c r="AK30" t="s">
        <v>35</v>
      </c>
      <c r="AL30" s="3">
        <v>-0.31519999999999998</v>
      </c>
      <c r="AM30" t="s">
        <v>36</v>
      </c>
      <c r="AN30" t="s">
        <v>36</v>
      </c>
      <c r="AO30" t="s">
        <v>36</v>
      </c>
      <c r="AQ30" t="s">
        <v>35</v>
      </c>
      <c r="AR30" s="3">
        <v>-0.10680000000000001</v>
      </c>
      <c r="AS30" t="s">
        <v>36</v>
      </c>
      <c r="AT30" t="s">
        <v>36</v>
      </c>
      <c r="AU30" t="s">
        <v>36</v>
      </c>
    </row>
    <row r="31" spans="1:59" x14ac:dyDescent="0.25">
      <c r="A31" t="s">
        <v>37</v>
      </c>
      <c r="B31" s="3">
        <v>6.5000000000000002E-2</v>
      </c>
      <c r="C31" s="3">
        <v>3.85E-2</v>
      </c>
      <c r="D31" s="3">
        <v>5.0099999999999999E-2</v>
      </c>
      <c r="E31" s="3">
        <v>5.2699999999999997E-2</v>
      </c>
      <c r="G31" t="s">
        <v>37</v>
      </c>
      <c r="H31" s="3">
        <v>-0.129</v>
      </c>
      <c r="I31" s="3">
        <v>0.1138</v>
      </c>
      <c r="J31" s="3">
        <v>5.0099999999999999E-2</v>
      </c>
      <c r="K31" s="3">
        <v>5.2699999999999997E-2</v>
      </c>
      <c r="M31" t="s">
        <v>37</v>
      </c>
      <c r="N31" s="3">
        <v>0.04</v>
      </c>
      <c r="O31" s="3">
        <v>3.85E-2</v>
      </c>
      <c r="P31" s="3">
        <v>5.0099999999999999E-2</v>
      </c>
      <c r="Q31" s="3">
        <v>5.2699999999999997E-2</v>
      </c>
      <c r="S31" t="s">
        <v>37</v>
      </c>
      <c r="T31" s="3">
        <v>0.04</v>
      </c>
      <c r="U31" s="3">
        <v>3.85E-2</v>
      </c>
      <c r="V31" s="3">
        <v>5.0099999999999999E-2</v>
      </c>
      <c r="W31" s="3">
        <v>5.2699999999999997E-2</v>
      </c>
      <c r="Y31" t="s">
        <v>37</v>
      </c>
      <c r="Z31" s="3">
        <v>0.06</v>
      </c>
      <c r="AA31" s="3">
        <v>3.85E-2</v>
      </c>
      <c r="AB31" s="3">
        <v>5.0099999999999999E-2</v>
      </c>
      <c r="AC31" s="3">
        <v>5.2699999999999997E-2</v>
      </c>
      <c r="AE31" t="s">
        <v>37</v>
      </c>
      <c r="AF31" s="3">
        <v>0.04</v>
      </c>
      <c r="AG31" s="3">
        <v>3.85E-2</v>
      </c>
      <c r="AH31" s="3">
        <v>5.0099999999999999E-2</v>
      </c>
      <c r="AI31" s="3">
        <v>5.2699999999999997E-2</v>
      </c>
      <c r="AK31" t="s">
        <v>37</v>
      </c>
      <c r="AL31" s="3">
        <v>0.08</v>
      </c>
      <c r="AM31" s="3">
        <v>3.85E-2</v>
      </c>
      <c r="AN31" s="3">
        <v>5.0099999999999999E-2</v>
      </c>
      <c r="AO31" s="3">
        <v>5.2699999999999997E-2</v>
      </c>
      <c r="AQ31" t="s">
        <v>37</v>
      </c>
      <c r="AR31" s="3">
        <v>0.08</v>
      </c>
      <c r="AS31" s="3">
        <v>3.85E-2</v>
      </c>
      <c r="AT31" s="3">
        <v>5.0099999999999999E-2</v>
      </c>
      <c r="AU31" s="3">
        <v>5.2699999999999997E-2</v>
      </c>
    </row>
    <row r="32" spans="1:59" x14ac:dyDescent="0.25">
      <c r="A32" t="s">
        <v>38</v>
      </c>
      <c r="B32">
        <v>21.85</v>
      </c>
      <c r="C32">
        <v>13.28</v>
      </c>
      <c r="D32">
        <v>17</v>
      </c>
      <c r="E32">
        <v>15.59</v>
      </c>
      <c r="G32" t="s">
        <v>38</v>
      </c>
      <c r="H32">
        <v>22.1</v>
      </c>
      <c r="I32">
        <v>16.95</v>
      </c>
      <c r="J32">
        <v>17</v>
      </c>
      <c r="K32">
        <v>15.59</v>
      </c>
      <c r="M32" t="s">
        <v>38</v>
      </c>
      <c r="N32">
        <v>23.98</v>
      </c>
      <c r="O32">
        <v>13.28</v>
      </c>
      <c r="P32">
        <v>17</v>
      </c>
      <c r="Q32">
        <v>15.59</v>
      </c>
      <c r="S32" t="s">
        <v>38</v>
      </c>
      <c r="T32">
        <v>30.21</v>
      </c>
      <c r="U32">
        <v>13.28</v>
      </c>
      <c r="V32">
        <v>17</v>
      </c>
      <c r="W32">
        <v>15.59</v>
      </c>
      <c r="Y32" t="s">
        <v>38</v>
      </c>
      <c r="Z32">
        <v>17.16</v>
      </c>
      <c r="AA32">
        <v>13.28</v>
      </c>
      <c r="AB32">
        <v>17</v>
      </c>
      <c r="AC32">
        <v>15.59</v>
      </c>
      <c r="AE32" t="s">
        <v>38</v>
      </c>
      <c r="AF32">
        <v>20.09</v>
      </c>
      <c r="AG32">
        <v>13.28</v>
      </c>
      <c r="AH32">
        <v>17</v>
      </c>
      <c r="AI32">
        <v>15.59</v>
      </c>
      <c r="AK32" t="s">
        <v>38</v>
      </c>
      <c r="AL32">
        <v>19.920000000000002</v>
      </c>
      <c r="AM32">
        <v>13.28</v>
      </c>
      <c r="AN32">
        <v>17</v>
      </c>
      <c r="AO32">
        <v>15.59</v>
      </c>
      <c r="AQ32" t="s">
        <v>38</v>
      </c>
      <c r="AR32">
        <v>21.93</v>
      </c>
      <c r="AS32">
        <v>13.28</v>
      </c>
      <c r="AT32">
        <v>17</v>
      </c>
      <c r="AU32">
        <v>15.59</v>
      </c>
    </row>
    <row r="33" spans="1:47" x14ac:dyDescent="0.25">
      <c r="A33" t="s">
        <v>39</v>
      </c>
      <c r="B33">
        <v>3.36</v>
      </c>
      <c r="C33">
        <v>2.37</v>
      </c>
      <c r="D33">
        <v>-0.62</v>
      </c>
      <c r="E33">
        <v>2.93</v>
      </c>
      <c r="G33" t="s">
        <v>39</v>
      </c>
      <c r="H33">
        <v>-1.71</v>
      </c>
      <c r="I33">
        <v>3.32</v>
      </c>
      <c r="J33">
        <v>-0.62</v>
      </c>
      <c r="K33">
        <v>2.93</v>
      </c>
      <c r="M33" t="s">
        <v>39</v>
      </c>
      <c r="N33">
        <v>6</v>
      </c>
      <c r="O33">
        <v>2.37</v>
      </c>
      <c r="P33">
        <v>-0.62</v>
      </c>
      <c r="Q33">
        <v>2.93</v>
      </c>
      <c r="S33" t="s">
        <v>39</v>
      </c>
      <c r="T33">
        <v>7.55</v>
      </c>
      <c r="U33">
        <v>2.37</v>
      </c>
      <c r="V33">
        <v>-0.62</v>
      </c>
      <c r="W33">
        <v>2.93</v>
      </c>
      <c r="Y33" t="s">
        <v>39</v>
      </c>
      <c r="Z33">
        <v>2.86</v>
      </c>
      <c r="AA33">
        <v>2.37</v>
      </c>
      <c r="AB33">
        <v>-0.62</v>
      </c>
      <c r="AC33">
        <v>2.93</v>
      </c>
      <c r="AE33" t="s">
        <v>39</v>
      </c>
      <c r="AF33">
        <v>5.0199999999999996</v>
      </c>
      <c r="AG33">
        <v>2.37</v>
      </c>
      <c r="AH33">
        <v>-0.62</v>
      </c>
      <c r="AI33">
        <v>2.93</v>
      </c>
      <c r="AK33" t="s">
        <v>39</v>
      </c>
      <c r="AL33">
        <v>2.4900000000000002</v>
      </c>
      <c r="AM33">
        <v>2.37</v>
      </c>
      <c r="AN33">
        <v>-0.62</v>
      </c>
      <c r="AO33">
        <v>2.93</v>
      </c>
      <c r="AQ33" t="s">
        <v>39</v>
      </c>
      <c r="AR33">
        <v>2.74</v>
      </c>
      <c r="AS33">
        <v>2.37</v>
      </c>
      <c r="AT33">
        <v>-0.62</v>
      </c>
      <c r="AU33">
        <v>2.93</v>
      </c>
    </row>
  </sheetData>
  <pageMargins left="0.7" right="0.7" top="0.75" bottom="0.75" header="0.3" footer="0.3"/>
  <pageSetup paperSize="1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BQ85"/>
  <sheetViews>
    <sheetView topLeftCell="U40" zoomScale="55" zoomScaleNormal="55" workbookViewId="0"/>
  </sheetViews>
  <sheetFormatPr defaultRowHeight="14.4" x14ac:dyDescent="0.3"/>
  <cols>
    <col min="1" max="1" width="23.33203125" customWidth="1"/>
    <col min="2" max="2" width="15.44140625" bestFit="1" customWidth="1"/>
    <col min="3" max="4" width="10.33203125" customWidth="1"/>
    <col min="5" max="5" width="10.5546875" customWidth="1"/>
    <col min="6" max="6" width="10.33203125" customWidth="1"/>
    <col min="8" max="8" width="23.33203125" customWidth="1"/>
    <col min="9" max="9" width="15.44140625" customWidth="1"/>
    <col min="10" max="12" width="9.44140625" customWidth="1"/>
    <col min="13" max="14" width="8.109375" customWidth="1"/>
    <col min="15" max="15" width="23.33203125" customWidth="1"/>
    <col min="16" max="16" width="15.44140625" bestFit="1" customWidth="1"/>
    <col min="17" max="17" width="10" customWidth="1"/>
    <col min="18" max="18" width="8.6640625" customWidth="1"/>
    <col min="19" max="19" width="9.33203125" customWidth="1"/>
    <col min="20" max="20" width="10" customWidth="1"/>
    <col min="22" max="22" width="23.33203125" customWidth="1"/>
    <col min="23" max="23" width="15.44140625" bestFit="1" customWidth="1"/>
    <col min="24" max="24" width="9.6640625" customWidth="1"/>
    <col min="25" max="26" width="10" customWidth="1"/>
    <col min="27" max="27" width="7.44140625" customWidth="1"/>
    <col min="29" max="29" width="23.33203125" customWidth="1"/>
    <col min="30" max="30" width="15.44140625" bestFit="1" customWidth="1"/>
    <col min="31" max="33" width="10.33203125" customWidth="1"/>
    <col min="34" max="34" width="9.6640625" customWidth="1"/>
    <col min="36" max="36" width="23.5546875" customWidth="1"/>
    <col min="37" max="37" width="15.44140625" bestFit="1" customWidth="1"/>
    <col min="38" max="38" width="10.5546875" customWidth="1"/>
    <col min="39" max="39" width="10.33203125" customWidth="1"/>
    <col min="40" max="40" width="10.5546875" customWidth="1"/>
    <col min="41" max="41" width="9.6640625" customWidth="1"/>
    <col min="43" max="43" width="23.5546875" customWidth="1"/>
    <col min="44" max="44" width="15.44140625" bestFit="1" customWidth="1"/>
    <col min="45" max="45" width="10" customWidth="1"/>
    <col min="46" max="46" width="10.33203125" customWidth="1"/>
    <col min="47" max="47" width="10.5546875" customWidth="1"/>
    <col min="48" max="48" width="9.33203125" customWidth="1"/>
    <col min="50" max="50" width="20.6640625" customWidth="1"/>
    <col min="51" max="51" width="15.44140625" bestFit="1" customWidth="1"/>
    <col min="52" max="55" width="8.109375" customWidth="1"/>
    <col min="57" max="57" width="23.33203125" customWidth="1"/>
    <col min="58" max="58" width="15.44140625" bestFit="1" customWidth="1"/>
    <col min="59" max="59" width="8.6640625" customWidth="1"/>
    <col min="60" max="60" width="8.44140625" customWidth="1"/>
    <col min="61" max="62" width="8.6640625" customWidth="1"/>
    <col min="64" max="64" width="23.5546875" customWidth="1"/>
    <col min="65" max="65" width="15.44140625" bestFit="1" customWidth="1"/>
    <col min="66" max="67" width="10.5546875" customWidth="1"/>
    <col min="68" max="68" width="10" customWidth="1"/>
    <col min="69" max="69" width="9.33203125" customWidth="1"/>
  </cols>
  <sheetData>
    <row r="1" spans="1:69" x14ac:dyDescent="0.25">
      <c r="B1" t="s">
        <v>43</v>
      </c>
      <c r="C1" t="s">
        <v>44</v>
      </c>
      <c r="D1" t="s">
        <v>45</v>
      </c>
      <c r="E1" t="s">
        <v>46</v>
      </c>
      <c r="F1" t="s">
        <v>47</v>
      </c>
      <c r="I1" t="s">
        <v>43</v>
      </c>
      <c r="J1" t="s">
        <v>44</v>
      </c>
      <c r="K1" t="s">
        <v>45</v>
      </c>
      <c r="L1" t="s">
        <v>46</v>
      </c>
      <c r="M1" t="s">
        <v>47</v>
      </c>
      <c r="P1" t="s">
        <v>43</v>
      </c>
      <c r="Q1" t="s">
        <v>44</v>
      </c>
      <c r="R1" t="s">
        <v>45</v>
      </c>
      <c r="S1" t="s">
        <v>46</v>
      </c>
      <c r="T1" t="s">
        <v>47</v>
      </c>
      <c r="W1" t="s">
        <v>43</v>
      </c>
      <c r="X1" t="s">
        <v>44</v>
      </c>
      <c r="Y1" t="s">
        <v>45</v>
      </c>
      <c r="Z1" t="s">
        <v>46</v>
      </c>
      <c r="AA1" t="s">
        <v>47</v>
      </c>
      <c r="AD1" t="s">
        <v>43</v>
      </c>
      <c r="AE1" t="s">
        <v>44</v>
      </c>
      <c r="AF1" t="s">
        <v>45</v>
      </c>
      <c r="AG1" t="s">
        <v>46</v>
      </c>
      <c r="AH1" t="s">
        <v>47</v>
      </c>
      <c r="AK1" t="s">
        <v>43</v>
      </c>
      <c r="AL1" t="s">
        <v>44</v>
      </c>
      <c r="AM1" t="s">
        <v>45</v>
      </c>
      <c r="AN1" t="s">
        <v>46</v>
      </c>
      <c r="AO1" t="s">
        <v>47</v>
      </c>
      <c r="AR1" t="s">
        <v>43</v>
      </c>
      <c r="AS1" t="s">
        <v>44</v>
      </c>
      <c r="AT1" t="s">
        <v>45</v>
      </c>
      <c r="AU1" t="s">
        <v>46</v>
      </c>
      <c r="AV1" t="s">
        <v>47</v>
      </c>
      <c r="AY1" t="s">
        <v>43</v>
      </c>
      <c r="AZ1" t="s">
        <v>44</v>
      </c>
      <c r="BA1" t="s">
        <v>45</v>
      </c>
      <c r="BB1" t="s">
        <v>46</v>
      </c>
      <c r="BC1" t="s">
        <v>47</v>
      </c>
      <c r="BF1" t="s">
        <v>43</v>
      </c>
      <c r="BG1" t="s">
        <v>44</v>
      </c>
      <c r="BH1" t="s">
        <v>45</v>
      </c>
      <c r="BI1" t="s">
        <v>46</v>
      </c>
      <c r="BJ1" t="s">
        <v>47</v>
      </c>
      <c r="BM1" t="s">
        <v>43</v>
      </c>
      <c r="BN1" t="s">
        <v>44</v>
      </c>
      <c r="BO1" t="s">
        <v>45</v>
      </c>
      <c r="BP1" t="s">
        <v>46</v>
      </c>
      <c r="BQ1" t="s">
        <v>47</v>
      </c>
    </row>
    <row r="2" spans="1:69" x14ac:dyDescent="0.25">
      <c r="F2" t="s">
        <v>48</v>
      </c>
      <c r="M2" t="s">
        <v>48</v>
      </c>
      <c r="T2" t="s">
        <v>48</v>
      </c>
      <c r="AA2" t="s">
        <v>48</v>
      </c>
      <c r="AH2" t="s">
        <v>48</v>
      </c>
      <c r="AO2" t="s">
        <v>48</v>
      </c>
      <c r="AV2" t="s">
        <v>48</v>
      </c>
      <c r="BC2" t="s">
        <v>48</v>
      </c>
      <c r="BJ2" t="s">
        <v>48</v>
      </c>
      <c r="BQ2" t="s">
        <v>48</v>
      </c>
    </row>
    <row r="3" spans="1:69" x14ac:dyDescent="0.25">
      <c r="A3" t="s">
        <v>49</v>
      </c>
      <c r="H3" t="s">
        <v>49</v>
      </c>
      <c r="O3" t="s">
        <v>49</v>
      </c>
      <c r="V3" t="s">
        <v>49</v>
      </c>
      <c r="AC3" t="s">
        <v>49</v>
      </c>
      <c r="AJ3" t="s">
        <v>49</v>
      </c>
      <c r="AQ3" t="s">
        <v>49</v>
      </c>
      <c r="AX3" t="s">
        <v>49</v>
      </c>
      <c r="BE3" t="s">
        <v>49</v>
      </c>
      <c r="BL3" t="s">
        <v>49</v>
      </c>
    </row>
    <row r="4" spans="1:69" x14ac:dyDescent="0.25">
      <c r="A4" t="s">
        <v>928</v>
      </c>
      <c r="B4">
        <v>2</v>
      </c>
      <c r="C4" s="12">
        <v>118.63</v>
      </c>
      <c r="D4" s="12">
        <v>120.26</v>
      </c>
      <c r="E4" s="12">
        <v>117</v>
      </c>
      <c r="F4" s="12">
        <v>117.14</v>
      </c>
      <c r="H4" t="s">
        <v>928</v>
      </c>
      <c r="I4">
        <v>10</v>
      </c>
      <c r="J4">
        <v>831.8</v>
      </c>
      <c r="K4" s="12">
        <v>859.79</v>
      </c>
      <c r="L4">
        <v>777</v>
      </c>
      <c r="M4">
        <v>870.15</v>
      </c>
      <c r="O4" t="s">
        <v>928</v>
      </c>
      <c r="P4">
        <v>6</v>
      </c>
      <c r="Q4" s="12">
        <v>216.19</v>
      </c>
      <c r="R4" s="12">
        <v>221.8</v>
      </c>
      <c r="S4" s="12">
        <v>213.5</v>
      </c>
      <c r="T4" s="12">
        <v>215.3</v>
      </c>
      <c r="V4" t="s">
        <v>928</v>
      </c>
      <c r="W4">
        <v>1</v>
      </c>
      <c r="X4" s="12">
        <v>19.8</v>
      </c>
      <c r="Y4" s="12">
        <v>19.8</v>
      </c>
      <c r="Z4" s="12">
        <v>19.8</v>
      </c>
      <c r="AA4" s="12" t="s">
        <v>42</v>
      </c>
      <c r="AC4" t="s">
        <v>928</v>
      </c>
      <c r="AD4">
        <v>2</v>
      </c>
      <c r="AE4">
        <v>121.35</v>
      </c>
      <c r="AF4">
        <v>146</v>
      </c>
      <c r="AG4">
        <v>96.7</v>
      </c>
      <c r="AH4">
        <v>171.33</v>
      </c>
      <c r="AJ4" t="s">
        <v>928</v>
      </c>
      <c r="AK4">
        <v>1</v>
      </c>
      <c r="AL4">
        <v>27.19</v>
      </c>
      <c r="AM4">
        <v>27.19</v>
      </c>
      <c r="AN4">
        <v>27.19</v>
      </c>
      <c r="AO4" t="s">
        <v>42</v>
      </c>
      <c r="AQ4" t="s">
        <v>928</v>
      </c>
      <c r="AR4">
        <v>2</v>
      </c>
      <c r="AS4" s="12">
        <v>14.7</v>
      </c>
      <c r="AT4" s="12">
        <v>15</v>
      </c>
      <c r="AU4" s="12">
        <v>14.4</v>
      </c>
      <c r="AV4" s="12">
        <v>18.829999999999998</v>
      </c>
      <c r="AX4" t="s">
        <v>55</v>
      </c>
      <c r="AY4">
        <v>1</v>
      </c>
      <c r="AZ4">
        <v>128</v>
      </c>
      <c r="BA4">
        <v>128</v>
      </c>
      <c r="BB4">
        <v>128</v>
      </c>
      <c r="BC4">
        <v>125.3</v>
      </c>
      <c r="BE4" t="s">
        <v>928</v>
      </c>
      <c r="BF4">
        <v>1</v>
      </c>
      <c r="BG4" s="12">
        <v>75</v>
      </c>
      <c r="BH4" s="12">
        <v>75</v>
      </c>
      <c r="BI4" s="12">
        <v>75</v>
      </c>
      <c r="BJ4" s="12">
        <v>76.31</v>
      </c>
      <c r="BL4" t="s">
        <v>928</v>
      </c>
      <c r="BM4">
        <v>1</v>
      </c>
      <c r="BN4" s="12">
        <v>12.1</v>
      </c>
      <c r="BO4" s="12">
        <v>12.1</v>
      </c>
      <c r="BP4" s="12">
        <v>12.1</v>
      </c>
      <c r="BQ4" s="12" t="s">
        <v>42</v>
      </c>
    </row>
    <row r="5" spans="1:69" x14ac:dyDescent="0.25">
      <c r="A5" t="s">
        <v>929</v>
      </c>
      <c r="B5">
        <v>2</v>
      </c>
      <c r="C5" s="12">
        <v>137.77000000000001</v>
      </c>
      <c r="D5" s="12">
        <v>139.53</v>
      </c>
      <c r="E5" s="12">
        <v>136</v>
      </c>
      <c r="F5" s="12">
        <v>144.81</v>
      </c>
      <c r="H5" t="s">
        <v>929</v>
      </c>
      <c r="I5">
        <v>10</v>
      </c>
      <c r="J5">
        <v>951.72</v>
      </c>
      <c r="K5" s="12">
        <v>966</v>
      </c>
      <c r="L5">
        <v>938.29</v>
      </c>
      <c r="M5" s="12">
        <v>1004.16</v>
      </c>
      <c r="O5" t="s">
        <v>929</v>
      </c>
      <c r="P5">
        <v>6</v>
      </c>
      <c r="Q5" s="12">
        <v>232.97</v>
      </c>
      <c r="R5" s="12">
        <v>240.11</v>
      </c>
      <c r="S5" s="12">
        <v>228.4</v>
      </c>
      <c r="T5" s="12">
        <v>249.84</v>
      </c>
      <c r="V5" t="s">
        <v>929</v>
      </c>
      <c r="W5">
        <v>1</v>
      </c>
      <c r="X5" s="12">
        <v>21.2</v>
      </c>
      <c r="Y5" s="12">
        <v>21.2</v>
      </c>
      <c r="Z5" s="12">
        <v>21.2</v>
      </c>
      <c r="AA5" s="12" t="s">
        <v>42</v>
      </c>
      <c r="AC5" t="s">
        <v>929</v>
      </c>
      <c r="AD5">
        <v>2</v>
      </c>
      <c r="AE5">
        <v>157.44999999999999</v>
      </c>
      <c r="AF5">
        <v>187</v>
      </c>
      <c r="AG5">
        <v>127.9</v>
      </c>
      <c r="AH5">
        <v>206.76</v>
      </c>
      <c r="AJ5" t="s">
        <v>929</v>
      </c>
      <c r="AK5">
        <v>1</v>
      </c>
      <c r="AL5">
        <v>29.06</v>
      </c>
      <c r="AM5">
        <v>29.06</v>
      </c>
      <c r="AN5">
        <v>29.06</v>
      </c>
      <c r="AO5" t="s">
        <v>42</v>
      </c>
      <c r="AQ5" t="s">
        <v>929</v>
      </c>
      <c r="AR5">
        <v>2</v>
      </c>
      <c r="AS5" s="12">
        <v>17</v>
      </c>
      <c r="AT5" s="12">
        <v>18</v>
      </c>
      <c r="AU5" s="12">
        <v>16</v>
      </c>
      <c r="AV5" s="12">
        <v>18.18</v>
      </c>
      <c r="AX5" t="s">
        <v>930</v>
      </c>
      <c r="AY5">
        <v>1</v>
      </c>
      <c r="AZ5">
        <v>130.9</v>
      </c>
      <c r="BA5">
        <v>130.9</v>
      </c>
      <c r="BB5">
        <v>130.9</v>
      </c>
      <c r="BC5">
        <v>129.30000000000001</v>
      </c>
      <c r="BE5" t="s">
        <v>929</v>
      </c>
      <c r="BF5">
        <v>1</v>
      </c>
      <c r="BG5" s="12">
        <v>87</v>
      </c>
      <c r="BH5" s="12">
        <v>87</v>
      </c>
      <c r="BI5" s="12">
        <v>87</v>
      </c>
      <c r="BJ5" s="12">
        <v>96.08</v>
      </c>
      <c r="BL5" t="s">
        <v>929</v>
      </c>
      <c r="BM5">
        <v>1</v>
      </c>
      <c r="BN5" s="12">
        <v>12.5</v>
      </c>
      <c r="BO5" s="12">
        <v>12.5</v>
      </c>
      <c r="BP5" s="12">
        <v>12.5</v>
      </c>
      <c r="BQ5" s="12" t="s">
        <v>42</v>
      </c>
    </row>
    <row r="6" spans="1:69" x14ac:dyDescent="0.25">
      <c r="A6" t="s">
        <v>55</v>
      </c>
      <c r="B6">
        <v>6</v>
      </c>
      <c r="C6" s="12">
        <v>478.62</v>
      </c>
      <c r="D6" s="12">
        <v>515.9</v>
      </c>
      <c r="E6" s="12">
        <v>466</v>
      </c>
      <c r="F6" s="12">
        <v>496.89</v>
      </c>
      <c r="H6" t="s">
        <v>55</v>
      </c>
      <c r="I6">
        <v>14</v>
      </c>
      <c r="J6" s="12">
        <v>3343.33</v>
      </c>
      <c r="K6" s="12">
        <v>3429.01</v>
      </c>
      <c r="L6" s="12">
        <v>3292.2</v>
      </c>
      <c r="M6" s="12">
        <v>3350.75</v>
      </c>
      <c r="O6" t="s">
        <v>55</v>
      </c>
      <c r="P6">
        <v>8</v>
      </c>
      <c r="Q6" s="12">
        <v>853.3</v>
      </c>
      <c r="R6" s="12">
        <v>874.5</v>
      </c>
      <c r="S6" s="12">
        <v>835</v>
      </c>
      <c r="T6" s="12">
        <v>862.55</v>
      </c>
      <c r="V6" t="s">
        <v>55</v>
      </c>
      <c r="W6">
        <v>2</v>
      </c>
      <c r="X6" s="12">
        <v>79.69</v>
      </c>
      <c r="Y6" s="12">
        <v>81.08</v>
      </c>
      <c r="Z6" s="12">
        <v>78.3</v>
      </c>
      <c r="AA6" s="12">
        <v>80</v>
      </c>
      <c r="AC6" t="s">
        <v>55</v>
      </c>
      <c r="AD6">
        <v>5</v>
      </c>
      <c r="AE6" s="12">
        <v>615.58000000000004</v>
      </c>
      <c r="AF6" s="12">
        <v>650.4</v>
      </c>
      <c r="AG6" s="12">
        <v>596</v>
      </c>
      <c r="AH6" s="12">
        <v>589.80999999999995</v>
      </c>
      <c r="AJ6" t="s">
        <v>55</v>
      </c>
      <c r="AK6">
        <v>3</v>
      </c>
      <c r="AL6" s="12">
        <v>100.46</v>
      </c>
      <c r="AM6" s="12">
        <v>102.1</v>
      </c>
      <c r="AN6" s="12">
        <v>99.38</v>
      </c>
      <c r="AO6" s="12">
        <v>104.25</v>
      </c>
      <c r="AQ6" t="s">
        <v>55</v>
      </c>
      <c r="AR6">
        <v>2</v>
      </c>
      <c r="AS6" s="12">
        <v>59.55</v>
      </c>
      <c r="AT6" s="12">
        <v>62</v>
      </c>
      <c r="AU6" s="12">
        <v>57.1</v>
      </c>
      <c r="AV6" s="12">
        <v>72.52</v>
      </c>
      <c r="AX6" t="s">
        <v>50</v>
      </c>
      <c r="BE6" t="s">
        <v>55</v>
      </c>
      <c r="BF6">
        <v>2</v>
      </c>
      <c r="BG6" s="12">
        <v>310.60000000000002</v>
      </c>
      <c r="BH6" s="12">
        <v>317.2</v>
      </c>
      <c r="BI6" s="12">
        <v>304</v>
      </c>
      <c r="BJ6" s="12">
        <v>318.55</v>
      </c>
      <c r="BL6" t="s">
        <v>55</v>
      </c>
      <c r="BM6">
        <v>2</v>
      </c>
      <c r="BN6" s="12">
        <v>48.9</v>
      </c>
      <c r="BO6" s="12">
        <v>49.9</v>
      </c>
      <c r="BP6" s="12">
        <v>47.9</v>
      </c>
      <c r="BQ6" s="12">
        <v>48.39</v>
      </c>
    </row>
    <row r="7" spans="1:69" x14ac:dyDescent="0.25">
      <c r="A7" t="s">
        <v>930</v>
      </c>
      <c r="B7">
        <v>6</v>
      </c>
      <c r="C7" s="12">
        <v>491.89</v>
      </c>
      <c r="D7" s="12">
        <v>539.9</v>
      </c>
      <c r="E7" s="12">
        <v>472</v>
      </c>
      <c r="F7" s="12">
        <v>516.26</v>
      </c>
      <c r="H7" t="s">
        <v>930</v>
      </c>
      <c r="I7">
        <v>12</v>
      </c>
      <c r="J7" s="12">
        <v>3504.85</v>
      </c>
      <c r="K7" s="12">
        <v>3619.64</v>
      </c>
      <c r="L7" s="12">
        <v>3447</v>
      </c>
      <c r="M7" s="12">
        <v>3540.12</v>
      </c>
      <c r="O7" t="s">
        <v>930</v>
      </c>
      <c r="P7">
        <v>8</v>
      </c>
      <c r="Q7" s="12">
        <v>898.9</v>
      </c>
      <c r="R7" s="12">
        <v>950.65</v>
      </c>
      <c r="S7" s="12">
        <v>870.21</v>
      </c>
      <c r="T7" s="12">
        <v>934.4</v>
      </c>
      <c r="V7" t="s">
        <v>930</v>
      </c>
      <c r="W7">
        <v>2</v>
      </c>
      <c r="X7" s="12">
        <v>82.74</v>
      </c>
      <c r="Y7" s="12">
        <v>83.99</v>
      </c>
      <c r="Z7" s="12">
        <v>81.5</v>
      </c>
      <c r="AA7" s="12">
        <v>85.7</v>
      </c>
      <c r="AC7" t="s">
        <v>930</v>
      </c>
      <c r="AD7">
        <v>5</v>
      </c>
      <c r="AE7">
        <v>664.34</v>
      </c>
      <c r="AF7">
        <v>721.2</v>
      </c>
      <c r="AG7">
        <v>632</v>
      </c>
      <c r="AH7">
        <v>599.12</v>
      </c>
      <c r="AJ7" t="s">
        <v>930</v>
      </c>
      <c r="AK7">
        <v>3</v>
      </c>
      <c r="AL7" s="12">
        <v>106.34</v>
      </c>
      <c r="AM7" s="12">
        <v>107.52</v>
      </c>
      <c r="AN7" s="12">
        <v>105</v>
      </c>
      <c r="AO7" s="12">
        <v>111.56</v>
      </c>
      <c r="AQ7" t="s">
        <v>930</v>
      </c>
      <c r="AR7">
        <v>2</v>
      </c>
      <c r="AS7">
        <v>61.5</v>
      </c>
      <c r="AT7">
        <v>64</v>
      </c>
      <c r="AU7">
        <v>59</v>
      </c>
      <c r="AV7" t="s">
        <v>42</v>
      </c>
      <c r="AX7" t="s">
        <v>55</v>
      </c>
      <c r="AY7">
        <v>1</v>
      </c>
      <c r="AZ7">
        <v>1.3</v>
      </c>
      <c r="BA7">
        <v>1.3</v>
      </c>
      <c r="BB7">
        <v>1.3</v>
      </c>
      <c r="BC7">
        <v>1.26</v>
      </c>
      <c r="BE7" t="s">
        <v>930</v>
      </c>
      <c r="BF7">
        <v>2</v>
      </c>
      <c r="BG7" s="12">
        <v>322.04000000000002</v>
      </c>
      <c r="BH7" s="12">
        <v>335.4</v>
      </c>
      <c r="BI7" s="12">
        <v>308.67</v>
      </c>
      <c r="BJ7" s="12">
        <v>329.63</v>
      </c>
      <c r="BL7" t="s">
        <v>930</v>
      </c>
      <c r="BM7">
        <v>2</v>
      </c>
      <c r="BN7" s="12">
        <v>51</v>
      </c>
      <c r="BO7" s="12">
        <v>51.7</v>
      </c>
      <c r="BP7" s="12">
        <v>50.3</v>
      </c>
      <c r="BQ7" s="12">
        <v>50.79</v>
      </c>
    </row>
    <row r="8" spans="1:69" x14ac:dyDescent="0.25">
      <c r="A8" t="s">
        <v>50</v>
      </c>
      <c r="H8" t="s">
        <v>50</v>
      </c>
      <c r="O8" t="s">
        <v>50</v>
      </c>
      <c r="V8" t="s">
        <v>50</v>
      </c>
      <c r="X8" s="12"/>
      <c r="Y8" s="12"/>
      <c r="Z8" s="12"/>
      <c r="AA8" s="12"/>
      <c r="AC8" t="s">
        <v>50</v>
      </c>
      <c r="AJ8" t="s">
        <v>50</v>
      </c>
      <c r="AL8" s="12"/>
      <c r="AM8" s="12"/>
      <c r="AN8" s="12"/>
      <c r="AO8" s="12"/>
      <c r="AQ8" t="s">
        <v>50</v>
      </c>
      <c r="AX8" t="s">
        <v>930</v>
      </c>
      <c r="AY8">
        <v>1</v>
      </c>
      <c r="AZ8">
        <v>1.37</v>
      </c>
      <c r="BA8">
        <v>1.37</v>
      </c>
      <c r="BB8">
        <v>1.37</v>
      </c>
      <c r="BC8">
        <v>1.32</v>
      </c>
      <c r="BE8" t="s">
        <v>50</v>
      </c>
      <c r="BL8" t="s">
        <v>50</v>
      </c>
    </row>
    <row r="9" spans="1:69" x14ac:dyDescent="0.25">
      <c r="A9" t="s">
        <v>928</v>
      </c>
      <c r="B9">
        <v>3</v>
      </c>
      <c r="C9">
        <v>0.47</v>
      </c>
      <c r="D9">
        <v>0.52</v>
      </c>
      <c r="E9">
        <v>0.41</v>
      </c>
      <c r="F9">
        <v>0.46</v>
      </c>
      <c r="H9" t="s">
        <v>928</v>
      </c>
      <c r="I9">
        <v>11</v>
      </c>
      <c r="J9">
        <v>0.74</v>
      </c>
      <c r="K9">
        <v>0.79</v>
      </c>
      <c r="L9">
        <v>0.65</v>
      </c>
      <c r="M9">
        <v>0.71</v>
      </c>
      <c r="O9" t="s">
        <v>928</v>
      </c>
      <c r="P9">
        <v>7</v>
      </c>
      <c r="Q9">
        <v>0.34</v>
      </c>
      <c r="R9">
        <v>0.36</v>
      </c>
      <c r="S9">
        <v>0.33</v>
      </c>
      <c r="T9">
        <v>0.34</v>
      </c>
      <c r="V9" t="s">
        <v>55</v>
      </c>
      <c r="W9">
        <v>2</v>
      </c>
      <c r="X9" s="12">
        <v>1.23</v>
      </c>
      <c r="Y9" s="12">
        <v>1.35</v>
      </c>
      <c r="Z9" s="12">
        <v>1.1100000000000001</v>
      </c>
      <c r="AA9" s="12">
        <v>1.2</v>
      </c>
      <c r="AC9" t="s">
        <v>928</v>
      </c>
      <c r="AD9">
        <v>3</v>
      </c>
      <c r="AE9">
        <v>0.22</v>
      </c>
      <c r="AF9">
        <v>0.25</v>
      </c>
      <c r="AG9">
        <v>0.19</v>
      </c>
      <c r="AH9">
        <v>0.35</v>
      </c>
      <c r="AJ9" t="s">
        <v>928</v>
      </c>
      <c r="AK9">
        <v>2</v>
      </c>
      <c r="AL9" s="12">
        <v>0.71</v>
      </c>
      <c r="AM9" s="12">
        <v>0.73</v>
      </c>
      <c r="AN9" s="12">
        <v>0.7</v>
      </c>
      <c r="AO9" s="12" t="s">
        <v>42</v>
      </c>
      <c r="AQ9" t="s">
        <v>928</v>
      </c>
      <c r="AR9">
        <v>2</v>
      </c>
      <c r="AS9">
        <v>0.14000000000000001</v>
      </c>
      <c r="AT9">
        <v>0.15</v>
      </c>
      <c r="AU9">
        <v>0.14000000000000001</v>
      </c>
      <c r="AV9">
        <v>0.18</v>
      </c>
      <c r="BE9" t="s">
        <v>928</v>
      </c>
      <c r="BF9">
        <v>1</v>
      </c>
      <c r="BG9" s="12">
        <v>0.41</v>
      </c>
      <c r="BH9" s="12">
        <v>0.41</v>
      </c>
      <c r="BI9" s="12">
        <v>0.41</v>
      </c>
      <c r="BJ9" s="12">
        <v>0.38</v>
      </c>
      <c r="BL9" t="s">
        <v>928</v>
      </c>
      <c r="BM9">
        <v>1</v>
      </c>
      <c r="BN9">
        <v>0.23</v>
      </c>
      <c r="BO9">
        <v>0.23</v>
      </c>
      <c r="BP9">
        <v>0.23</v>
      </c>
      <c r="BQ9" t="s">
        <v>42</v>
      </c>
    </row>
    <row r="10" spans="1:69" x14ac:dyDescent="0.25">
      <c r="A10" t="s">
        <v>929</v>
      </c>
      <c r="B10">
        <v>3</v>
      </c>
      <c r="C10">
        <v>0.57999999999999996</v>
      </c>
      <c r="D10">
        <v>0.69</v>
      </c>
      <c r="E10">
        <v>0.51</v>
      </c>
      <c r="F10">
        <v>0.62</v>
      </c>
      <c r="H10" t="s">
        <v>929</v>
      </c>
      <c r="I10">
        <v>11</v>
      </c>
      <c r="J10">
        <v>1.02</v>
      </c>
      <c r="K10">
        <v>1.08</v>
      </c>
      <c r="L10">
        <v>0.92</v>
      </c>
      <c r="M10">
        <v>1.04</v>
      </c>
      <c r="O10" t="s">
        <v>929</v>
      </c>
      <c r="P10">
        <v>7</v>
      </c>
      <c r="Q10">
        <v>0.41</v>
      </c>
      <c r="R10">
        <v>0.43</v>
      </c>
      <c r="S10">
        <v>0.38</v>
      </c>
      <c r="T10">
        <v>0.43</v>
      </c>
      <c r="V10" t="s">
        <v>930</v>
      </c>
      <c r="W10">
        <v>1</v>
      </c>
      <c r="X10" s="12">
        <v>1.43</v>
      </c>
      <c r="Y10" s="12">
        <v>1.43</v>
      </c>
      <c r="Z10" s="12">
        <v>1.43</v>
      </c>
      <c r="AA10" s="12">
        <v>1.35</v>
      </c>
      <c r="AC10" t="s">
        <v>929</v>
      </c>
      <c r="AD10">
        <v>3</v>
      </c>
      <c r="AE10">
        <v>0.59</v>
      </c>
      <c r="AF10">
        <v>0.6</v>
      </c>
      <c r="AG10">
        <v>0.56999999999999995</v>
      </c>
      <c r="AH10">
        <v>0.78</v>
      </c>
      <c r="AJ10" t="s">
        <v>929</v>
      </c>
      <c r="AK10">
        <v>2</v>
      </c>
      <c r="AL10" s="12">
        <v>0.77</v>
      </c>
      <c r="AM10" s="12">
        <v>0.86</v>
      </c>
      <c r="AN10" s="12">
        <v>0.68</v>
      </c>
      <c r="AO10" s="12" t="s">
        <v>42</v>
      </c>
      <c r="AQ10" t="s">
        <v>929</v>
      </c>
      <c r="AR10">
        <v>2</v>
      </c>
      <c r="AS10">
        <v>0.17</v>
      </c>
      <c r="AT10">
        <v>0.18</v>
      </c>
      <c r="AU10">
        <v>0.15</v>
      </c>
      <c r="AV10">
        <v>0.17</v>
      </c>
      <c r="BE10" t="s">
        <v>929</v>
      </c>
      <c r="BF10">
        <v>1</v>
      </c>
      <c r="BG10" s="12">
        <v>0.57999999999999996</v>
      </c>
      <c r="BH10" s="12">
        <v>0.57999999999999996</v>
      </c>
      <c r="BI10" s="12">
        <v>0.57999999999999996</v>
      </c>
      <c r="BJ10" s="12">
        <v>0.67</v>
      </c>
      <c r="BL10" t="s">
        <v>929</v>
      </c>
      <c r="BM10">
        <v>1</v>
      </c>
      <c r="BN10">
        <v>0.28999999999999998</v>
      </c>
      <c r="BO10">
        <v>0.28999999999999998</v>
      </c>
      <c r="BP10">
        <v>0.28999999999999998</v>
      </c>
      <c r="BQ10" t="s">
        <v>42</v>
      </c>
    </row>
    <row r="11" spans="1:69" x14ac:dyDescent="0.25">
      <c r="A11" t="s">
        <v>55</v>
      </c>
      <c r="B11">
        <v>6</v>
      </c>
      <c r="C11">
        <v>1.68</v>
      </c>
      <c r="D11">
        <v>1.72</v>
      </c>
      <c r="E11">
        <v>1.56</v>
      </c>
      <c r="F11">
        <v>1.68</v>
      </c>
      <c r="H11" t="s">
        <v>55</v>
      </c>
      <c r="I11">
        <v>16</v>
      </c>
      <c r="J11">
        <v>2.82</v>
      </c>
      <c r="K11">
        <v>2.85</v>
      </c>
      <c r="L11">
        <v>2.75</v>
      </c>
      <c r="M11">
        <v>2.8</v>
      </c>
      <c r="O11" t="s">
        <v>55</v>
      </c>
      <c r="P11">
        <v>11</v>
      </c>
      <c r="Q11">
        <v>1.34</v>
      </c>
      <c r="R11">
        <v>1.35</v>
      </c>
      <c r="S11">
        <v>1.32</v>
      </c>
      <c r="T11">
        <v>1.34</v>
      </c>
      <c r="AC11" t="s">
        <v>55</v>
      </c>
      <c r="AD11">
        <v>6</v>
      </c>
      <c r="AE11">
        <v>1.03</v>
      </c>
      <c r="AF11">
        <v>1.1499999999999999</v>
      </c>
      <c r="AG11">
        <v>0.9</v>
      </c>
      <c r="AH11">
        <v>1.31</v>
      </c>
      <c r="AJ11" t="s">
        <v>55</v>
      </c>
      <c r="AK11">
        <v>3</v>
      </c>
      <c r="AL11" s="12">
        <v>2.0699999999999998</v>
      </c>
      <c r="AM11" s="12">
        <v>2.15</v>
      </c>
      <c r="AN11" s="12">
        <v>1.95</v>
      </c>
      <c r="AO11" s="12">
        <v>2.09</v>
      </c>
      <c r="AQ11" t="s">
        <v>55</v>
      </c>
      <c r="AR11">
        <v>2</v>
      </c>
      <c r="AS11">
        <v>0.62</v>
      </c>
      <c r="AT11">
        <v>0.62</v>
      </c>
      <c r="AU11">
        <v>0.61</v>
      </c>
      <c r="AV11">
        <v>0.64</v>
      </c>
      <c r="BE11" t="s">
        <v>55</v>
      </c>
      <c r="BF11">
        <v>2</v>
      </c>
      <c r="BG11" s="12">
        <v>1.74</v>
      </c>
      <c r="BH11" s="12">
        <v>1.85</v>
      </c>
      <c r="BI11" s="12">
        <v>1.62</v>
      </c>
      <c r="BJ11" s="12">
        <v>1.62</v>
      </c>
      <c r="BL11" t="s">
        <v>55</v>
      </c>
      <c r="BM11">
        <v>2</v>
      </c>
      <c r="BN11">
        <v>1.01</v>
      </c>
      <c r="BO11">
        <v>1.03</v>
      </c>
      <c r="BP11">
        <v>0.99</v>
      </c>
      <c r="BQ11">
        <v>0.99</v>
      </c>
    </row>
    <row r="12" spans="1:69" x14ac:dyDescent="0.25">
      <c r="A12" t="s">
        <v>930</v>
      </c>
      <c r="B12">
        <v>6</v>
      </c>
      <c r="C12">
        <v>1.75</v>
      </c>
      <c r="D12">
        <v>1.8</v>
      </c>
      <c r="E12">
        <v>1.57</v>
      </c>
      <c r="F12">
        <v>1.76</v>
      </c>
      <c r="H12" t="s">
        <v>930</v>
      </c>
      <c r="I12">
        <v>14</v>
      </c>
      <c r="J12">
        <v>3.04</v>
      </c>
      <c r="K12">
        <v>3.1</v>
      </c>
      <c r="L12">
        <v>2.95</v>
      </c>
      <c r="M12">
        <v>3.01</v>
      </c>
      <c r="O12" t="s">
        <v>930</v>
      </c>
      <c r="P12">
        <v>10</v>
      </c>
      <c r="Q12">
        <v>1.41</v>
      </c>
      <c r="R12">
        <v>1.47</v>
      </c>
      <c r="S12">
        <v>1.36</v>
      </c>
      <c r="T12">
        <v>1.44</v>
      </c>
      <c r="AC12" t="s">
        <v>930</v>
      </c>
      <c r="AD12">
        <v>6</v>
      </c>
      <c r="AE12">
        <v>1.34</v>
      </c>
      <c r="AF12">
        <v>1.52</v>
      </c>
      <c r="AG12">
        <v>1.1000000000000001</v>
      </c>
      <c r="AH12">
        <v>1.44</v>
      </c>
      <c r="AJ12" t="s">
        <v>930</v>
      </c>
      <c r="AK12">
        <v>3</v>
      </c>
      <c r="AL12" s="12">
        <v>2.25</v>
      </c>
      <c r="AM12" s="12">
        <v>2.34</v>
      </c>
      <c r="AN12" s="12">
        <v>2.15</v>
      </c>
      <c r="AO12" s="12">
        <v>2.12</v>
      </c>
      <c r="AQ12" t="s">
        <v>930</v>
      </c>
      <c r="AR12">
        <v>2</v>
      </c>
      <c r="AS12">
        <v>0.69</v>
      </c>
      <c r="AT12">
        <v>0.69</v>
      </c>
      <c r="AU12">
        <v>0.68</v>
      </c>
      <c r="AV12" t="s">
        <v>42</v>
      </c>
      <c r="BE12" t="s">
        <v>930</v>
      </c>
      <c r="BF12">
        <v>2</v>
      </c>
      <c r="BG12">
        <v>1.85</v>
      </c>
      <c r="BH12">
        <v>1.95</v>
      </c>
      <c r="BI12">
        <v>1.74</v>
      </c>
      <c r="BJ12">
        <v>1.75</v>
      </c>
      <c r="BL12" t="s">
        <v>930</v>
      </c>
      <c r="BM12">
        <v>2</v>
      </c>
      <c r="BN12">
        <v>1.08</v>
      </c>
      <c r="BO12">
        <v>1.1100000000000001</v>
      </c>
      <c r="BP12">
        <v>1.05</v>
      </c>
      <c r="BQ12">
        <v>1.05</v>
      </c>
    </row>
    <row r="13" spans="1:69" x14ac:dyDescent="0.25">
      <c r="A13" t="s">
        <v>51</v>
      </c>
      <c r="B13">
        <v>2</v>
      </c>
      <c r="C13">
        <v>3.85</v>
      </c>
      <c r="D13">
        <v>4.7</v>
      </c>
      <c r="E13">
        <v>3</v>
      </c>
      <c r="F13">
        <v>3</v>
      </c>
      <c r="H13" t="s">
        <v>51</v>
      </c>
      <c r="I13">
        <v>3</v>
      </c>
      <c r="J13">
        <v>7.6</v>
      </c>
      <c r="K13">
        <v>8.1999999999999993</v>
      </c>
      <c r="L13">
        <v>7</v>
      </c>
      <c r="M13">
        <v>7.83</v>
      </c>
      <c r="O13" t="s">
        <v>51</v>
      </c>
      <c r="P13">
        <v>2</v>
      </c>
      <c r="Q13">
        <v>5.85</v>
      </c>
      <c r="R13">
        <v>6</v>
      </c>
      <c r="S13">
        <v>5.7</v>
      </c>
      <c r="T13">
        <v>4.5</v>
      </c>
      <c r="AC13" t="s">
        <v>51</v>
      </c>
      <c r="AD13">
        <v>2</v>
      </c>
      <c r="AE13">
        <v>9.0500000000000007</v>
      </c>
      <c r="AF13">
        <v>13.1</v>
      </c>
      <c r="AG13">
        <v>5</v>
      </c>
      <c r="AH13">
        <v>5</v>
      </c>
      <c r="AJ13" t="s">
        <v>51</v>
      </c>
      <c r="AK13">
        <v>1</v>
      </c>
      <c r="AL13" s="12">
        <v>5</v>
      </c>
      <c r="AM13" s="12">
        <v>5</v>
      </c>
      <c r="AN13" s="12">
        <v>5</v>
      </c>
      <c r="AO13" s="12">
        <v>5</v>
      </c>
      <c r="AQ13" t="s">
        <v>51</v>
      </c>
      <c r="AR13">
        <v>1</v>
      </c>
      <c r="AS13">
        <v>7</v>
      </c>
      <c r="AT13">
        <v>7</v>
      </c>
      <c r="AU13">
        <v>7</v>
      </c>
      <c r="AV13">
        <v>9</v>
      </c>
      <c r="AY13" t="s">
        <v>43</v>
      </c>
      <c r="AZ13" t="s">
        <v>44</v>
      </c>
      <c r="BA13" t="s">
        <v>45</v>
      </c>
      <c r="BB13" t="s">
        <v>46</v>
      </c>
      <c r="BC13" t="s">
        <v>47</v>
      </c>
    </row>
    <row r="14" spans="1:69" x14ac:dyDescent="0.25">
      <c r="BC14" t="s">
        <v>48</v>
      </c>
    </row>
    <row r="15" spans="1:69" x14ac:dyDescent="0.25">
      <c r="AX15" t="s">
        <v>49</v>
      </c>
      <c r="BF15" t="s">
        <v>43</v>
      </c>
      <c r="BG15" t="s">
        <v>44</v>
      </c>
      <c r="BH15" t="s">
        <v>45</v>
      </c>
      <c r="BI15" t="s">
        <v>46</v>
      </c>
      <c r="BJ15" t="s">
        <v>47</v>
      </c>
      <c r="BM15" t="s">
        <v>43</v>
      </c>
      <c r="BN15" t="s">
        <v>44</v>
      </c>
      <c r="BO15" t="s">
        <v>45</v>
      </c>
      <c r="BP15" t="s">
        <v>46</v>
      </c>
      <c r="BQ15" t="s">
        <v>47</v>
      </c>
    </row>
    <row r="16" spans="1:69" x14ac:dyDescent="0.25">
      <c r="AX16" t="s">
        <v>563</v>
      </c>
      <c r="AY16">
        <v>1</v>
      </c>
      <c r="AZ16" s="12">
        <v>90</v>
      </c>
      <c r="BA16" s="12">
        <v>90</v>
      </c>
      <c r="BB16" s="12">
        <v>90</v>
      </c>
      <c r="BC16" s="12" t="s">
        <v>42</v>
      </c>
      <c r="BJ16" t="s">
        <v>48</v>
      </c>
      <c r="BQ16" t="s">
        <v>48</v>
      </c>
    </row>
    <row r="17" spans="2:69" x14ac:dyDescent="0.25">
      <c r="AK17" t="s">
        <v>43</v>
      </c>
      <c r="AL17" t="s">
        <v>44</v>
      </c>
      <c r="AM17" t="s">
        <v>45</v>
      </c>
      <c r="AN17" t="s">
        <v>46</v>
      </c>
      <c r="AO17" t="s">
        <v>47</v>
      </c>
      <c r="AX17" t="s">
        <v>50</v>
      </c>
      <c r="AZ17" s="12"/>
      <c r="BA17" s="12"/>
      <c r="BB17" s="12"/>
      <c r="BC17" s="12"/>
      <c r="BE17" t="s">
        <v>49</v>
      </c>
      <c r="BL17" t="s">
        <v>49</v>
      </c>
    </row>
    <row r="18" spans="2:69" x14ac:dyDescent="0.25">
      <c r="X18" s="12"/>
      <c r="Y18" s="12"/>
      <c r="Z18" s="12"/>
      <c r="AA18" s="12"/>
      <c r="AO18" t="s">
        <v>48</v>
      </c>
      <c r="AR18" t="s">
        <v>43</v>
      </c>
      <c r="AS18" t="s">
        <v>44</v>
      </c>
      <c r="AT18" t="s">
        <v>45</v>
      </c>
      <c r="AU18" t="s">
        <v>46</v>
      </c>
      <c r="AV18" t="s">
        <v>47</v>
      </c>
      <c r="AX18" t="s">
        <v>563</v>
      </c>
      <c r="AY18">
        <v>1</v>
      </c>
      <c r="AZ18" s="12">
        <v>0.95</v>
      </c>
      <c r="BA18" s="12">
        <v>0.95</v>
      </c>
      <c r="BB18" s="12">
        <v>0.95</v>
      </c>
      <c r="BC18" s="12" t="s">
        <v>42</v>
      </c>
      <c r="BE18" t="s">
        <v>623</v>
      </c>
      <c r="BF18">
        <v>5</v>
      </c>
      <c r="BG18" s="12">
        <v>287.11</v>
      </c>
      <c r="BH18" s="12">
        <v>313.61</v>
      </c>
      <c r="BI18" s="12">
        <v>253.78</v>
      </c>
      <c r="BJ18" s="12" t="s">
        <v>42</v>
      </c>
      <c r="BL18" t="s">
        <v>927</v>
      </c>
      <c r="BM18">
        <v>3</v>
      </c>
      <c r="BN18" s="12">
        <v>1081.1300000000001</v>
      </c>
      <c r="BO18" s="12">
        <v>1127</v>
      </c>
      <c r="BP18" s="12">
        <v>1022.4</v>
      </c>
      <c r="BQ18" s="12" t="s">
        <v>42</v>
      </c>
    </row>
    <row r="19" spans="2:69" x14ac:dyDescent="0.25">
      <c r="Q19" s="12"/>
      <c r="R19" s="12"/>
      <c r="S19" s="12"/>
      <c r="T19" s="12"/>
      <c r="X19" s="12"/>
      <c r="Y19" s="12"/>
      <c r="Z19" s="12"/>
      <c r="AA19" s="12"/>
      <c r="AD19" t="s">
        <v>43</v>
      </c>
      <c r="AE19" t="s">
        <v>44</v>
      </c>
      <c r="AF19" t="s">
        <v>45</v>
      </c>
      <c r="AG19" t="s">
        <v>46</v>
      </c>
      <c r="AH19" t="s">
        <v>47</v>
      </c>
      <c r="AJ19" t="s">
        <v>49</v>
      </c>
      <c r="AV19" t="s">
        <v>48</v>
      </c>
      <c r="AX19" t="s">
        <v>702</v>
      </c>
      <c r="AY19">
        <v>1</v>
      </c>
      <c r="AZ19" s="12">
        <v>0.97</v>
      </c>
      <c r="BA19" s="12">
        <v>0.97</v>
      </c>
      <c r="BB19" s="12">
        <v>0.97</v>
      </c>
      <c r="BC19" s="12">
        <v>1.08</v>
      </c>
      <c r="BE19" t="s">
        <v>624</v>
      </c>
      <c r="BF19">
        <v>1</v>
      </c>
      <c r="BG19" s="12">
        <v>634.5</v>
      </c>
      <c r="BH19" s="12">
        <v>634.5</v>
      </c>
      <c r="BI19" s="12">
        <v>634.5</v>
      </c>
      <c r="BJ19" s="12" t="s">
        <v>42</v>
      </c>
      <c r="BL19" t="s">
        <v>928</v>
      </c>
      <c r="BM19">
        <v>3</v>
      </c>
      <c r="BN19" s="12">
        <v>477.39</v>
      </c>
      <c r="BO19" s="12">
        <v>488</v>
      </c>
      <c r="BP19" s="12">
        <v>469.37</v>
      </c>
      <c r="BQ19" t="s">
        <v>42</v>
      </c>
    </row>
    <row r="20" spans="2:69" x14ac:dyDescent="0.25">
      <c r="C20" s="12"/>
      <c r="D20" s="12"/>
      <c r="E20" s="12"/>
      <c r="F20" s="12"/>
      <c r="Q20" s="12"/>
      <c r="R20" s="12"/>
      <c r="S20" s="12"/>
      <c r="T20" s="12"/>
      <c r="X20" s="12"/>
      <c r="Y20" s="12"/>
      <c r="Z20" s="12"/>
      <c r="AA20" s="12"/>
      <c r="AH20" t="s">
        <v>48</v>
      </c>
      <c r="AJ20" t="s">
        <v>927</v>
      </c>
      <c r="AK20">
        <v>3</v>
      </c>
      <c r="AL20" s="12">
        <v>1518.38</v>
      </c>
      <c r="AM20" s="12">
        <v>1638.26</v>
      </c>
      <c r="AN20" s="12">
        <v>1368.2</v>
      </c>
      <c r="AO20" t="s">
        <v>42</v>
      </c>
      <c r="AQ20" t="s">
        <v>49</v>
      </c>
      <c r="BE20" t="s">
        <v>551</v>
      </c>
      <c r="BF20">
        <v>7</v>
      </c>
      <c r="BG20" s="12">
        <v>2138.63</v>
      </c>
      <c r="BH20" s="12">
        <v>2387.89</v>
      </c>
      <c r="BI20" s="12">
        <v>2025.98</v>
      </c>
      <c r="BJ20" s="12">
        <v>1934.32</v>
      </c>
      <c r="BL20" t="s">
        <v>552</v>
      </c>
      <c r="BM20">
        <v>5</v>
      </c>
      <c r="BN20" s="12">
        <v>2684.84</v>
      </c>
      <c r="BO20" s="12">
        <v>2944</v>
      </c>
      <c r="BP20" s="12">
        <v>2381.9</v>
      </c>
      <c r="BQ20" s="12">
        <v>3218.17</v>
      </c>
    </row>
    <row r="21" spans="2:69" x14ac:dyDescent="0.25">
      <c r="C21" s="12"/>
      <c r="D21" s="12"/>
      <c r="E21" s="12"/>
      <c r="F21" s="12"/>
      <c r="J21" s="12"/>
      <c r="K21" s="12"/>
      <c r="L21" s="12"/>
      <c r="M21" s="12"/>
      <c r="Q21" s="12"/>
      <c r="R21" s="12"/>
      <c r="S21" s="12"/>
      <c r="T21" s="12"/>
      <c r="AC21" t="s">
        <v>49</v>
      </c>
      <c r="AJ21" t="s">
        <v>928</v>
      </c>
      <c r="AK21">
        <v>2</v>
      </c>
      <c r="AL21" s="12">
        <v>754.47</v>
      </c>
      <c r="AM21" s="12">
        <v>807.9</v>
      </c>
      <c r="AN21" s="12">
        <v>701.04</v>
      </c>
      <c r="AO21" t="s">
        <v>42</v>
      </c>
      <c r="AQ21" t="s">
        <v>928</v>
      </c>
      <c r="AR21">
        <v>2</v>
      </c>
      <c r="AS21" s="12">
        <v>103.65</v>
      </c>
      <c r="AT21" s="12">
        <v>106.3</v>
      </c>
      <c r="AU21" s="12">
        <v>101</v>
      </c>
      <c r="AV21" s="12" t="s">
        <v>42</v>
      </c>
      <c r="BE21" t="s">
        <v>552</v>
      </c>
      <c r="BF21">
        <v>7</v>
      </c>
      <c r="BG21" s="12">
        <v>2193.61</v>
      </c>
      <c r="BH21" s="12">
        <v>2477.06</v>
      </c>
      <c r="BI21" s="12">
        <v>2074.66</v>
      </c>
      <c r="BJ21" s="12" t="s">
        <v>42</v>
      </c>
      <c r="BL21" t="s">
        <v>931</v>
      </c>
      <c r="BM21">
        <v>6</v>
      </c>
      <c r="BN21" s="12">
        <v>2712.31</v>
      </c>
      <c r="BO21" s="12">
        <v>3195.3</v>
      </c>
      <c r="BP21" s="12">
        <v>2201</v>
      </c>
      <c r="BQ21" t="s">
        <v>42</v>
      </c>
    </row>
    <row r="22" spans="2:69" x14ac:dyDescent="0.25">
      <c r="C22" s="12"/>
      <c r="D22" s="12"/>
      <c r="E22" s="12"/>
      <c r="F22" s="12"/>
      <c r="J22" s="12"/>
      <c r="K22" s="12"/>
      <c r="L22" s="12"/>
      <c r="M22" s="12"/>
      <c r="Q22" s="12"/>
      <c r="R22" s="12"/>
      <c r="S22" s="12"/>
      <c r="T22" s="12"/>
      <c r="AC22" t="s">
        <v>55</v>
      </c>
      <c r="AD22">
        <v>2</v>
      </c>
      <c r="AE22" s="12">
        <v>5000.8</v>
      </c>
      <c r="AF22" s="12">
        <v>5272</v>
      </c>
      <c r="AG22" s="12">
        <v>4729.6000000000004</v>
      </c>
      <c r="AH22" s="12">
        <v>5090.12</v>
      </c>
      <c r="AJ22" t="s">
        <v>552</v>
      </c>
      <c r="AK22">
        <v>7</v>
      </c>
      <c r="AL22" s="12">
        <v>4284.82</v>
      </c>
      <c r="AM22" s="12">
        <v>5360.3</v>
      </c>
      <c r="AN22" s="12">
        <v>3844.49</v>
      </c>
      <c r="AO22" s="12">
        <v>5487.1</v>
      </c>
      <c r="AQ22" t="s">
        <v>929</v>
      </c>
      <c r="AR22">
        <v>2</v>
      </c>
      <c r="AS22" s="12">
        <v>101.6</v>
      </c>
      <c r="AT22" s="12">
        <v>105.4</v>
      </c>
      <c r="AU22" s="12">
        <v>97.8</v>
      </c>
      <c r="AV22" s="12" t="s">
        <v>42</v>
      </c>
      <c r="BE22" t="s">
        <v>50</v>
      </c>
      <c r="BL22" t="s">
        <v>50</v>
      </c>
    </row>
    <row r="23" spans="2:69" x14ac:dyDescent="0.25">
      <c r="C23" s="12"/>
      <c r="D23" s="12"/>
      <c r="E23" s="12"/>
      <c r="F23" s="12"/>
      <c r="J23" s="12"/>
      <c r="K23" s="12"/>
      <c r="L23" s="12"/>
      <c r="M23" s="12"/>
      <c r="AC23" t="s">
        <v>930</v>
      </c>
      <c r="AD23">
        <v>2</v>
      </c>
      <c r="AE23" s="12">
        <v>5075.25</v>
      </c>
      <c r="AF23" s="12">
        <v>5413</v>
      </c>
      <c r="AG23" s="12">
        <v>4737.51</v>
      </c>
      <c r="AH23" s="12">
        <v>5451.69</v>
      </c>
      <c r="AJ23" t="s">
        <v>931</v>
      </c>
      <c r="AK23">
        <v>7</v>
      </c>
      <c r="AL23" s="12">
        <v>4487.6400000000003</v>
      </c>
      <c r="AM23" s="12">
        <v>5563.8</v>
      </c>
      <c r="AN23" s="12">
        <v>3950</v>
      </c>
      <c r="AO23" s="12">
        <v>5459.79</v>
      </c>
      <c r="AQ23" t="s">
        <v>55</v>
      </c>
      <c r="AR23">
        <v>2</v>
      </c>
      <c r="AS23" s="12">
        <v>499.3</v>
      </c>
      <c r="AT23" s="12">
        <v>503.3</v>
      </c>
      <c r="AU23" s="12">
        <v>495.3</v>
      </c>
      <c r="AV23" s="12">
        <v>591.1</v>
      </c>
      <c r="BE23" t="s">
        <v>623</v>
      </c>
      <c r="BF23">
        <v>9</v>
      </c>
      <c r="BG23">
        <v>-0.34</v>
      </c>
      <c r="BH23">
        <v>-0.27</v>
      </c>
      <c r="BI23">
        <v>-0.38</v>
      </c>
      <c r="BJ23" t="s">
        <v>42</v>
      </c>
      <c r="BL23" t="s">
        <v>927</v>
      </c>
      <c r="BM23">
        <v>6</v>
      </c>
      <c r="BN23">
        <v>0.9</v>
      </c>
      <c r="BO23">
        <v>0.96</v>
      </c>
      <c r="BP23">
        <v>0.83</v>
      </c>
      <c r="BQ23" t="s">
        <v>42</v>
      </c>
    </row>
    <row r="24" spans="2:69" x14ac:dyDescent="0.25">
      <c r="J24" s="12"/>
      <c r="K24" s="12"/>
      <c r="L24" s="12"/>
      <c r="M24" s="12"/>
      <c r="AC24" t="s">
        <v>50</v>
      </c>
      <c r="AE24" s="12"/>
      <c r="AF24" s="12"/>
      <c r="AG24" s="12"/>
      <c r="AH24" s="12"/>
      <c r="AJ24" t="s">
        <v>50</v>
      </c>
      <c r="AQ24" t="s">
        <v>930</v>
      </c>
      <c r="AR24">
        <v>2</v>
      </c>
      <c r="AS24" s="12">
        <v>534.79999999999995</v>
      </c>
      <c r="AT24" s="12">
        <v>539.70000000000005</v>
      </c>
      <c r="AU24" s="12">
        <v>529.9</v>
      </c>
      <c r="AV24" s="12">
        <v>613.6</v>
      </c>
      <c r="BE24" t="s">
        <v>624</v>
      </c>
      <c r="BF24">
        <v>2</v>
      </c>
      <c r="BG24">
        <v>1.19</v>
      </c>
      <c r="BH24">
        <v>1.2</v>
      </c>
      <c r="BI24">
        <v>1.18</v>
      </c>
      <c r="BJ24" t="s">
        <v>42</v>
      </c>
      <c r="BL24" t="s">
        <v>928</v>
      </c>
      <c r="BM24">
        <v>6</v>
      </c>
      <c r="BN24">
        <v>0.16</v>
      </c>
      <c r="BO24">
        <v>0.19</v>
      </c>
      <c r="BP24">
        <v>0.14000000000000001</v>
      </c>
      <c r="BQ24" t="s">
        <v>42</v>
      </c>
    </row>
    <row r="25" spans="2:69" x14ac:dyDescent="0.25">
      <c r="AC25" t="s">
        <v>928</v>
      </c>
      <c r="AD25">
        <v>1</v>
      </c>
      <c r="AE25" s="12">
        <v>0.36</v>
      </c>
      <c r="AF25" s="12">
        <v>0.36</v>
      </c>
      <c r="AG25" s="12">
        <v>0.36</v>
      </c>
      <c r="AH25" s="12" t="s">
        <v>42</v>
      </c>
      <c r="AJ25" t="s">
        <v>927</v>
      </c>
      <c r="AK25">
        <v>9</v>
      </c>
      <c r="AL25">
        <v>1.39</v>
      </c>
      <c r="AM25">
        <v>1.43</v>
      </c>
      <c r="AN25">
        <v>1.36</v>
      </c>
      <c r="AO25" t="s">
        <v>42</v>
      </c>
      <c r="AQ25" t="s">
        <v>50</v>
      </c>
      <c r="BE25" t="s">
        <v>551</v>
      </c>
      <c r="BF25">
        <v>9</v>
      </c>
      <c r="BG25">
        <v>3.19</v>
      </c>
      <c r="BH25">
        <v>3.25</v>
      </c>
      <c r="BI25">
        <v>3.15</v>
      </c>
      <c r="BJ25">
        <v>3.15</v>
      </c>
      <c r="BL25" t="s">
        <v>552</v>
      </c>
      <c r="BM25">
        <v>9</v>
      </c>
      <c r="BN25">
        <v>1.64</v>
      </c>
      <c r="BO25">
        <v>1.8</v>
      </c>
      <c r="BP25">
        <v>1.58</v>
      </c>
      <c r="BQ25">
        <v>1.65</v>
      </c>
    </row>
    <row r="26" spans="2:69" x14ac:dyDescent="0.25">
      <c r="AC26" t="s">
        <v>929</v>
      </c>
      <c r="AD26">
        <v>1</v>
      </c>
      <c r="AE26">
        <v>0.35</v>
      </c>
      <c r="AF26">
        <v>0.35</v>
      </c>
      <c r="AG26">
        <v>0.35</v>
      </c>
      <c r="AH26" t="s">
        <v>42</v>
      </c>
      <c r="AJ26" t="s">
        <v>928</v>
      </c>
      <c r="AK26">
        <v>8</v>
      </c>
      <c r="AL26">
        <v>0.57999999999999996</v>
      </c>
      <c r="AM26">
        <v>0.63</v>
      </c>
      <c r="AN26">
        <v>0.52</v>
      </c>
      <c r="AO26" t="s">
        <v>42</v>
      </c>
      <c r="AQ26" t="s">
        <v>928</v>
      </c>
      <c r="AR26">
        <v>4</v>
      </c>
      <c r="AS26" s="12">
        <v>0.41</v>
      </c>
      <c r="AT26" s="12">
        <v>0.56000000000000005</v>
      </c>
      <c r="AU26" s="12">
        <v>0.34</v>
      </c>
      <c r="AV26" s="12" t="s">
        <v>42</v>
      </c>
      <c r="BE26" t="s">
        <v>552</v>
      </c>
      <c r="BF26">
        <v>10</v>
      </c>
      <c r="BG26">
        <v>3.38</v>
      </c>
      <c r="BH26">
        <v>3.42</v>
      </c>
      <c r="BI26">
        <v>3.29</v>
      </c>
      <c r="BJ26">
        <v>3.28</v>
      </c>
      <c r="BL26" t="s">
        <v>931</v>
      </c>
      <c r="BM26">
        <v>9</v>
      </c>
      <c r="BN26">
        <v>1.8</v>
      </c>
      <c r="BO26">
        <v>2.15</v>
      </c>
      <c r="BP26">
        <v>1.68</v>
      </c>
      <c r="BQ26" t="s">
        <v>42</v>
      </c>
    </row>
    <row r="27" spans="2:69" x14ac:dyDescent="0.25">
      <c r="AC27" t="s">
        <v>55</v>
      </c>
      <c r="AD27">
        <v>5</v>
      </c>
      <c r="AE27">
        <v>3.07</v>
      </c>
      <c r="AF27">
        <v>3.3</v>
      </c>
      <c r="AG27">
        <v>2.93</v>
      </c>
      <c r="AH27">
        <v>3</v>
      </c>
      <c r="AJ27" t="s">
        <v>552</v>
      </c>
      <c r="AK27">
        <v>12</v>
      </c>
      <c r="AL27">
        <v>3.27</v>
      </c>
      <c r="AM27">
        <v>3.31</v>
      </c>
      <c r="AN27">
        <v>3.2</v>
      </c>
      <c r="AO27">
        <v>3.23</v>
      </c>
      <c r="AQ27" t="s">
        <v>929</v>
      </c>
      <c r="AR27">
        <v>4</v>
      </c>
      <c r="AS27" s="12">
        <v>0.37</v>
      </c>
      <c r="AT27" s="12">
        <v>0.39</v>
      </c>
      <c r="AU27" s="12">
        <v>0.35</v>
      </c>
      <c r="AV27" s="12" t="s">
        <v>42</v>
      </c>
      <c r="AZ27" s="12"/>
      <c r="BA27" s="12"/>
      <c r="BB27" s="12"/>
      <c r="BC27" s="12"/>
      <c r="BE27" t="s">
        <v>51</v>
      </c>
      <c r="BF27">
        <v>5</v>
      </c>
      <c r="BG27">
        <v>4.42</v>
      </c>
      <c r="BH27">
        <v>5.5</v>
      </c>
      <c r="BI27">
        <v>3.4</v>
      </c>
      <c r="BJ27">
        <v>4.8</v>
      </c>
      <c r="BL27" t="s">
        <v>51</v>
      </c>
      <c r="BM27">
        <v>2</v>
      </c>
      <c r="BN27">
        <v>6.5</v>
      </c>
      <c r="BO27">
        <v>7</v>
      </c>
      <c r="BP27">
        <v>6</v>
      </c>
      <c r="BQ27">
        <v>6</v>
      </c>
    </row>
    <row r="28" spans="2:69" x14ac:dyDescent="0.25">
      <c r="AC28" t="s">
        <v>930</v>
      </c>
      <c r="AD28">
        <v>5</v>
      </c>
      <c r="AE28">
        <v>3.21</v>
      </c>
      <c r="AF28">
        <v>3.45</v>
      </c>
      <c r="AG28">
        <v>3.1</v>
      </c>
      <c r="AH28">
        <v>3.08</v>
      </c>
      <c r="AJ28" t="s">
        <v>931</v>
      </c>
      <c r="AK28">
        <v>12</v>
      </c>
      <c r="AL28">
        <v>3.5</v>
      </c>
      <c r="AM28">
        <v>3.59</v>
      </c>
      <c r="AN28">
        <v>3.41</v>
      </c>
      <c r="AO28">
        <v>3.4</v>
      </c>
      <c r="AQ28" t="s">
        <v>55</v>
      </c>
      <c r="AR28">
        <v>4</v>
      </c>
      <c r="AS28" s="12">
        <v>3.01</v>
      </c>
      <c r="AT28" s="12">
        <v>3.15</v>
      </c>
      <c r="AU28" s="12">
        <v>2.85</v>
      </c>
      <c r="AV28" s="12">
        <v>2.72</v>
      </c>
      <c r="AZ28" s="12"/>
      <c r="BA28" s="12"/>
      <c r="BB28" s="12"/>
    </row>
    <row r="29" spans="2:69" x14ac:dyDescent="0.25">
      <c r="AJ29" t="s">
        <v>51</v>
      </c>
      <c r="AK29">
        <v>2</v>
      </c>
      <c r="AL29">
        <v>6.4</v>
      </c>
      <c r="AM29">
        <v>7</v>
      </c>
      <c r="AN29">
        <v>5.8</v>
      </c>
      <c r="AO29">
        <v>7</v>
      </c>
      <c r="AQ29" t="s">
        <v>930</v>
      </c>
      <c r="AR29">
        <v>4</v>
      </c>
      <c r="AS29">
        <v>3.18</v>
      </c>
      <c r="AT29">
        <v>3.4</v>
      </c>
      <c r="AU29">
        <v>3</v>
      </c>
      <c r="AV29">
        <v>2.8</v>
      </c>
    </row>
    <row r="30" spans="2:69" x14ac:dyDescent="0.25">
      <c r="W30" t="s">
        <v>43</v>
      </c>
      <c r="X30" t="s">
        <v>44</v>
      </c>
      <c r="Y30" t="s">
        <v>45</v>
      </c>
      <c r="Z30" t="s">
        <v>46</v>
      </c>
      <c r="AA30" t="s">
        <v>47</v>
      </c>
    </row>
    <row r="31" spans="2:69" x14ac:dyDescent="0.25">
      <c r="P31" t="s">
        <v>43</v>
      </c>
      <c r="Q31" t="s">
        <v>44</v>
      </c>
      <c r="R31" t="s">
        <v>45</v>
      </c>
      <c r="S31" t="s">
        <v>46</v>
      </c>
      <c r="T31" t="s">
        <v>47</v>
      </c>
      <c r="AA31" t="s">
        <v>48</v>
      </c>
    </row>
    <row r="32" spans="2:69" x14ac:dyDescent="0.25">
      <c r="B32" t="s">
        <v>43</v>
      </c>
      <c r="C32" t="s">
        <v>44</v>
      </c>
      <c r="D32" t="s">
        <v>45</v>
      </c>
      <c r="E32" t="s">
        <v>46</v>
      </c>
      <c r="F32" t="s">
        <v>47</v>
      </c>
      <c r="T32" t="s">
        <v>48</v>
      </c>
      <c r="V32" t="s">
        <v>49</v>
      </c>
      <c r="AR32" t="s">
        <v>43</v>
      </c>
      <c r="AS32" t="s">
        <v>44</v>
      </c>
      <c r="AT32" t="s">
        <v>45</v>
      </c>
      <c r="AU32" t="s">
        <v>46</v>
      </c>
      <c r="AV32" t="s">
        <v>47</v>
      </c>
      <c r="BL32" t="s">
        <v>9</v>
      </c>
      <c r="BM32" t="s">
        <v>43</v>
      </c>
      <c r="BN32" t="s">
        <v>44</v>
      </c>
      <c r="BO32" t="s">
        <v>45</v>
      </c>
      <c r="BP32" t="s">
        <v>46</v>
      </c>
      <c r="BQ32" t="s">
        <v>47</v>
      </c>
    </row>
    <row r="33" spans="1:69" x14ac:dyDescent="0.25">
      <c r="F33" t="s">
        <v>48</v>
      </c>
      <c r="I33" t="s">
        <v>43</v>
      </c>
      <c r="J33" t="s">
        <v>44</v>
      </c>
      <c r="K33" t="s">
        <v>45</v>
      </c>
      <c r="L33" t="s">
        <v>46</v>
      </c>
      <c r="M33" t="s">
        <v>47</v>
      </c>
      <c r="O33" t="s">
        <v>49</v>
      </c>
      <c r="V33" t="s">
        <v>928</v>
      </c>
      <c r="W33">
        <v>2</v>
      </c>
      <c r="X33">
        <v>187.2</v>
      </c>
      <c r="Y33">
        <v>191</v>
      </c>
      <c r="Z33">
        <v>183.4</v>
      </c>
      <c r="AA33" t="s">
        <v>42</v>
      </c>
      <c r="AV33" t="s">
        <v>48</v>
      </c>
      <c r="BG33" s="12"/>
      <c r="BH33" s="12"/>
      <c r="BI33" s="12"/>
      <c r="BJ33" s="12"/>
      <c r="BQ33" t="s">
        <v>48</v>
      </c>
    </row>
    <row r="34" spans="1:69" x14ac:dyDescent="0.25">
      <c r="A34" t="s">
        <v>49</v>
      </c>
      <c r="M34" t="s">
        <v>48</v>
      </c>
      <c r="O34" t="s">
        <v>932</v>
      </c>
      <c r="P34">
        <v>2</v>
      </c>
      <c r="Q34" s="12">
        <v>419.83</v>
      </c>
      <c r="R34" s="12">
        <v>454.67</v>
      </c>
      <c r="S34" s="12">
        <v>385</v>
      </c>
      <c r="T34" s="12" t="s">
        <v>42</v>
      </c>
      <c r="V34" t="s">
        <v>929</v>
      </c>
      <c r="W34">
        <v>2</v>
      </c>
      <c r="X34">
        <v>153.19999999999999</v>
      </c>
      <c r="Y34">
        <v>161</v>
      </c>
      <c r="Z34">
        <v>145.4</v>
      </c>
      <c r="AA34" t="s">
        <v>42</v>
      </c>
      <c r="AQ34" t="s">
        <v>49</v>
      </c>
      <c r="BL34" t="s">
        <v>49</v>
      </c>
    </row>
    <row r="35" spans="1:69" x14ac:dyDescent="0.25">
      <c r="A35" t="s">
        <v>928</v>
      </c>
      <c r="B35">
        <v>2</v>
      </c>
      <c r="C35" s="12">
        <v>946.18</v>
      </c>
      <c r="D35" s="12">
        <v>961.16</v>
      </c>
      <c r="E35" s="12">
        <v>931.2</v>
      </c>
      <c r="F35" s="12">
        <v>1459.26</v>
      </c>
      <c r="H35" t="s">
        <v>49</v>
      </c>
      <c r="O35" t="s">
        <v>933</v>
      </c>
      <c r="P35">
        <v>2</v>
      </c>
      <c r="Q35" s="12">
        <v>166.82</v>
      </c>
      <c r="R35" s="12">
        <v>169.34</v>
      </c>
      <c r="S35" s="12">
        <v>164.3</v>
      </c>
      <c r="T35" s="12" t="s">
        <v>42</v>
      </c>
      <c r="V35" t="s">
        <v>55</v>
      </c>
      <c r="W35">
        <v>2</v>
      </c>
      <c r="X35" s="12">
        <v>1025.4000000000001</v>
      </c>
      <c r="Y35" s="12">
        <v>1028</v>
      </c>
      <c r="Z35" s="12">
        <v>1022.8</v>
      </c>
      <c r="AA35" s="12" t="s">
        <v>42</v>
      </c>
      <c r="AK35" t="s">
        <v>43</v>
      </c>
      <c r="AL35" t="s">
        <v>44</v>
      </c>
      <c r="AM35" t="s">
        <v>45</v>
      </c>
      <c r="AN35" t="s">
        <v>46</v>
      </c>
      <c r="AO35" t="s">
        <v>47</v>
      </c>
      <c r="AQ35" t="s">
        <v>927</v>
      </c>
      <c r="AR35">
        <v>3</v>
      </c>
      <c r="AS35" s="12">
        <v>1039.02</v>
      </c>
      <c r="AT35" s="12">
        <v>1097.8499999999999</v>
      </c>
      <c r="AU35" s="12">
        <v>976.3</v>
      </c>
      <c r="AV35" s="12" t="s">
        <v>42</v>
      </c>
      <c r="BL35" t="s">
        <v>52</v>
      </c>
      <c r="BM35">
        <v>1</v>
      </c>
      <c r="BN35">
        <v>216.8</v>
      </c>
      <c r="BO35">
        <v>216.8</v>
      </c>
      <c r="BP35">
        <v>216.8</v>
      </c>
      <c r="BQ35" t="s">
        <v>42</v>
      </c>
    </row>
    <row r="36" spans="1:69" x14ac:dyDescent="0.25">
      <c r="A36" t="s">
        <v>929</v>
      </c>
      <c r="B36">
        <v>2</v>
      </c>
      <c r="C36" s="12">
        <v>878.89</v>
      </c>
      <c r="D36" s="12">
        <v>897.47</v>
      </c>
      <c r="E36" s="12">
        <v>860.3</v>
      </c>
      <c r="F36" s="12">
        <v>1307.21</v>
      </c>
      <c r="H36" t="s">
        <v>928</v>
      </c>
      <c r="I36">
        <v>1</v>
      </c>
      <c r="J36" s="12">
        <v>144.32</v>
      </c>
      <c r="K36" s="12">
        <v>144.32</v>
      </c>
      <c r="L36" s="12">
        <v>144.32</v>
      </c>
      <c r="M36" s="12" t="s">
        <v>42</v>
      </c>
      <c r="O36" t="s">
        <v>585</v>
      </c>
      <c r="P36">
        <v>4</v>
      </c>
      <c r="Q36" s="12">
        <v>1326.19</v>
      </c>
      <c r="R36" s="12">
        <v>1417.01</v>
      </c>
      <c r="S36" s="12">
        <v>1199.0999999999999</v>
      </c>
      <c r="T36" s="12">
        <v>1565.26</v>
      </c>
      <c r="V36" t="s">
        <v>930</v>
      </c>
      <c r="W36">
        <v>2</v>
      </c>
      <c r="X36" s="12">
        <v>1075.95</v>
      </c>
      <c r="Y36" s="12">
        <v>1092</v>
      </c>
      <c r="Z36" s="12">
        <v>1059.9000000000001</v>
      </c>
      <c r="AA36" s="12" t="s">
        <v>42</v>
      </c>
      <c r="AD36" t="s">
        <v>43</v>
      </c>
      <c r="AE36" t="s">
        <v>44</v>
      </c>
      <c r="AF36" t="s">
        <v>45</v>
      </c>
      <c r="AG36" t="s">
        <v>46</v>
      </c>
      <c r="AH36" t="s">
        <v>47</v>
      </c>
      <c r="AO36" t="s">
        <v>48</v>
      </c>
      <c r="AQ36" t="s">
        <v>928</v>
      </c>
      <c r="AR36">
        <v>3</v>
      </c>
      <c r="AS36" s="12">
        <v>484.13</v>
      </c>
      <c r="AT36" s="12">
        <v>511.78</v>
      </c>
      <c r="AU36" s="12">
        <v>460.2</v>
      </c>
      <c r="AV36" s="12" t="s">
        <v>42</v>
      </c>
      <c r="BL36" t="s">
        <v>53</v>
      </c>
      <c r="BM36">
        <v>1</v>
      </c>
      <c r="BN36">
        <v>194.8</v>
      </c>
      <c r="BO36">
        <v>194.8</v>
      </c>
      <c r="BP36">
        <v>194.8</v>
      </c>
      <c r="BQ36" t="s">
        <v>42</v>
      </c>
    </row>
    <row r="37" spans="1:69" x14ac:dyDescent="0.25">
      <c r="A37" t="s">
        <v>55</v>
      </c>
      <c r="B37">
        <v>5</v>
      </c>
      <c r="C37" s="12">
        <v>5032.8999999999996</v>
      </c>
      <c r="D37" s="12">
        <v>5423</v>
      </c>
      <c r="E37" s="12">
        <v>4519</v>
      </c>
      <c r="F37" s="12">
        <v>7094.39</v>
      </c>
      <c r="H37" t="s">
        <v>929</v>
      </c>
      <c r="I37">
        <v>2</v>
      </c>
      <c r="J37" s="12">
        <v>520.47</v>
      </c>
      <c r="K37" s="12">
        <v>982.1</v>
      </c>
      <c r="L37" s="12">
        <v>58.83</v>
      </c>
      <c r="M37" s="12" t="s">
        <v>42</v>
      </c>
      <c r="O37" t="s">
        <v>934</v>
      </c>
      <c r="P37">
        <v>4</v>
      </c>
      <c r="Q37" s="12">
        <v>1390.84</v>
      </c>
      <c r="R37" s="12">
        <v>1473.11</v>
      </c>
      <c r="S37" s="12">
        <v>1253.0999999999999</v>
      </c>
      <c r="T37" s="12">
        <v>1600.33</v>
      </c>
      <c r="V37" t="s">
        <v>50</v>
      </c>
      <c r="X37" s="12"/>
      <c r="Y37" s="12"/>
      <c r="Z37" s="12"/>
      <c r="AA37" s="12"/>
      <c r="AH37" t="s">
        <v>48</v>
      </c>
      <c r="AJ37" t="s">
        <v>49</v>
      </c>
      <c r="AQ37" t="s">
        <v>552</v>
      </c>
      <c r="AR37">
        <v>5</v>
      </c>
      <c r="AS37" s="12">
        <v>2650.13</v>
      </c>
      <c r="AT37" s="12">
        <v>2825.42</v>
      </c>
      <c r="AU37" s="12">
        <v>2540</v>
      </c>
      <c r="AV37" s="12">
        <v>2651.16</v>
      </c>
      <c r="BL37" t="s">
        <v>54</v>
      </c>
      <c r="BM37">
        <v>2</v>
      </c>
      <c r="BN37">
        <v>908.4</v>
      </c>
      <c r="BO37" s="12">
        <v>1002.2</v>
      </c>
      <c r="BP37">
        <v>814.6</v>
      </c>
      <c r="BQ37">
        <v>953.3</v>
      </c>
    </row>
    <row r="38" spans="1:69" x14ac:dyDescent="0.25">
      <c r="A38" t="s">
        <v>930</v>
      </c>
      <c r="B38">
        <v>4</v>
      </c>
      <c r="C38" s="12">
        <v>5083.8900000000003</v>
      </c>
      <c r="D38" s="12">
        <v>5323.8</v>
      </c>
      <c r="E38" s="12">
        <v>4642</v>
      </c>
      <c r="F38" s="12">
        <v>7399.79</v>
      </c>
      <c r="H38" t="s">
        <v>55</v>
      </c>
      <c r="I38">
        <v>1</v>
      </c>
      <c r="J38">
        <v>777.02</v>
      </c>
      <c r="K38">
        <v>777.02</v>
      </c>
      <c r="L38">
        <v>777.02</v>
      </c>
      <c r="M38">
        <v>794.9</v>
      </c>
      <c r="O38" t="s">
        <v>50</v>
      </c>
      <c r="V38" t="s">
        <v>928</v>
      </c>
      <c r="W38">
        <v>5</v>
      </c>
      <c r="X38" s="12">
        <v>0.22</v>
      </c>
      <c r="Y38" s="12">
        <v>0.28999999999999998</v>
      </c>
      <c r="Z38" s="12">
        <v>0.1</v>
      </c>
      <c r="AA38" s="12" t="s">
        <v>42</v>
      </c>
      <c r="AC38" t="s">
        <v>49</v>
      </c>
      <c r="AJ38" t="s">
        <v>624</v>
      </c>
      <c r="AK38">
        <v>1</v>
      </c>
      <c r="AL38" s="12">
        <v>2305.6999999999998</v>
      </c>
      <c r="AM38" s="12">
        <v>2305.6999999999998</v>
      </c>
      <c r="AN38" s="12">
        <v>2305.6999999999998</v>
      </c>
      <c r="AO38" s="12" t="s">
        <v>42</v>
      </c>
      <c r="AQ38" t="s">
        <v>931</v>
      </c>
      <c r="AR38">
        <v>5</v>
      </c>
      <c r="AS38" s="12">
        <v>2802.71</v>
      </c>
      <c r="AT38" s="12">
        <v>3012.36</v>
      </c>
      <c r="AU38" s="12">
        <v>2684.3</v>
      </c>
      <c r="AV38" s="12" t="s">
        <v>42</v>
      </c>
      <c r="BL38" t="s">
        <v>55</v>
      </c>
      <c r="BM38">
        <v>1</v>
      </c>
      <c r="BN38">
        <v>840</v>
      </c>
      <c r="BO38">
        <v>840</v>
      </c>
      <c r="BP38">
        <v>840</v>
      </c>
      <c r="BQ38">
        <v>985.9</v>
      </c>
    </row>
    <row r="39" spans="1:69" x14ac:dyDescent="0.25">
      <c r="A39" t="s">
        <v>50</v>
      </c>
      <c r="H39" t="s">
        <v>930</v>
      </c>
      <c r="I39">
        <v>1</v>
      </c>
      <c r="J39">
        <v>794.4</v>
      </c>
      <c r="K39">
        <v>794.4</v>
      </c>
      <c r="L39">
        <v>794.4</v>
      </c>
      <c r="M39" t="s">
        <v>42</v>
      </c>
      <c r="O39" t="s">
        <v>932</v>
      </c>
      <c r="P39">
        <v>6</v>
      </c>
      <c r="Q39">
        <v>0.85</v>
      </c>
      <c r="R39">
        <v>0.89</v>
      </c>
      <c r="S39">
        <v>0.81</v>
      </c>
      <c r="T39" t="s">
        <v>42</v>
      </c>
      <c r="V39" t="s">
        <v>929</v>
      </c>
      <c r="W39">
        <v>5</v>
      </c>
      <c r="X39" s="12">
        <v>-0.02</v>
      </c>
      <c r="Y39" s="12">
        <v>0.04</v>
      </c>
      <c r="Z39" s="12">
        <v>-0.09</v>
      </c>
      <c r="AA39" s="12" t="s">
        <v>42</v>
      </c>
      <c r="AC39" t="s">
        <v>928</v>
      </c>
      <c r="AD39">
        <v>3</v>
      </c>
      <c r="AE39" s="12">
        <v>560.80999999999995</v>
      </c>
      <c r="AF39" s="12">
        <v>567.1</v>
      </c>
      <c r="AG39" s="12">
        <v>554.41999999999996</v>
      </c>
      <c r="AH39" t="s">
        <v>42</v>
      </c>
      <c r="AJ39" t="s">
        <v>927</v>
      </c>
      <c r="AK39">
        <v>1</v>
      </c>
      <c r="AL39" s="12">
        <v>2650.5</v>
      </c>
      <c r="AM39" s="12">
        <v>2650.5</v>
      </c>
      <c r="AN39" s="12">
        <v>2650.5</v>
      </c>
      <c r="AO39" s="12" t="s">
        <v>42</v>
      </c>
      <c r="AQ39" t="s">
        <v>50</v>
      </c>
      <c r="BL39" t="s">
        <v>50</v>
      </c>
    </row>
    <row r="40" spans="1:69" x14ac:dyDescent="0.25">
      <c r="A40" t="s">
        <v>928</v>
      </c>
      <c r="B40">
        <v>5</v>
      </c>
      <c r="C40">
        <v>0.08</v>
      </c>
      <c r="D40">
        <v>0.09</v>
      </c>
      <c r="E40">
        <v>7.0000000000000007E-2</v>
      </c>
      <c r="F40">
        <v>0.25</v>
      </c>
      <c r="H40" t="s">
        <v>50</v>
      </c>
      <c r="O40" t="s">
        <v>933</v>
      </c>
      <c r="P40">
        <v>6</v>
      </c>
      <c r="Q40">
        <v>-7.0000000000000007E-2</v>
      </c>
      <c r="R40">
        <v>-0.06</v>
      </c>
      <c r="S40">
        <v>-0.08</v>
      </c>
      <c r="T40" t="s">
        <v>42</v>
      </c>
      <c r="V40" t="s">
        <v>55</v>
      </c>
      <c r="W40">
        <v>5</v>
      </c>
      <c r="X40" s="12">
        <v>1.6</v>
      </c>
      <c r="Y40" s="12">
        <v>1.68</v>
      </c>
      <c r="Z40" s="12">
        <v>1.57</v>
      </c>
      <c r="AA40" s="12">
        <v>1.7</v>
      </c>
      <c r="AC40" t="s">
        <v>929</v>
      </c>
      <c r="AD40">
        <v>3</v>
      </c>
      <c r="AE40" s="12">
        <v>527.41</v>
      </c>
      <c r="AF40" s="12">
        <v>534.70000000000005</v>
      </c>
      <c r="AG40" s="12">
        <v>521.22</v>
      </c>
      <c r="AH40" s="12" t="s">
        <v>42</v>
      </c>
      <c r="AJ40" t="s">
        <v>551</v>
      </c>
      <c r="AK40">
        <v>2</v>
      </c>
      <c r="AL40" s="12">
        <v>7132.4</v>
      </c>
      <c r="AM40" s="12">
        <v>7229.39</v>
      </c>
      <c r="AN40" s="12">
        <v>7035.4</v>
      </c>
      <c r="AO40" s="12">
        <v>8601.26</v>
      </c>
      <c r="AQ40" t="s">
        <v>927</v>
      </c>
      <c r="AR40">
        <v>6</v>
      </c>
      <c r="AS40">
        <v>1.96</v>
      </c>
      <c r="AT40">
        <v>2</v>
      </c>
      <c r="AU40">
        <v>1.93</v>
      </c>
      <c r="AV40" t="s">
        <v>42</v>
      </c>
      <c r="BL40" t="s">
        <v>52</v>
      </c>
      <c r="BM40">
        <v>3</v>
      </c>
      <c r="BN40">
        <v>0.55000000000000004</v>
      </c>
      <c r="BO40">
        <v>0.6</v>
      </c>
      <c r="BP40">
        <v>0.52</v>
      </c>
      <c r="BQ40" t="s">
        <v>42</v>
      </c>
    </row>
    <row r="41" spans="1:69" x14ac:dyDescent="0.25">
      <c r="A41" t="s">
        <v>929</v>
      </c>
      <c r="B41">
        <v>5</v>
      </c>
      <c r="C41">
        <v>0.08</v>
      </c>
      <c r="D41">
        <v>0.1</v>
      </c>
      <c r="E41">
        <v>0.06</v>
      </c>
      <c r="F41">
        <v>0.18</v>
      </c>
      <c r="H41" t="s">
        <v>928</v>
      </c>
      <c r="I41">
        <v>3</v>
      </c>
      <c r="J41">
        <v>0.11</v>
      </c>
      <c r="K41">
        <v>0.12</v>
      </c>
      <c r="L41">
        <v>0.1</v>
      </c>
      <c r="M41" t="s">
        <v>42</v>
      </c>
      <c r="O41" t="s">
        <v>585</v>
      </c>
      <c r="P41">
        <v>6</v>
      </c>
      <c r="Q41">
        <v>1.98</v>
      </c>
      <c r="R41">
        <v>2</v>
      </c>
      <c r="S41">
        <v>1.96</v>
      </c>
      <c r="T41">
        <v>2</v>
      </c>
      <c r="V41" t="s">
        <v>930</v>
      </c>
      <c r="W41">
        <v>5</v>
      </c>
      <c r="X41" s="12">
        <v>1.6</v>
      </c>
      <c r="Y41" s="12">
        <v>1.74</v>
      </c>
      <c r="Z41" s="12">
        <v>1.41</v>
      </c>
      <c r="AA41" s="12" t="s">
        <v>42</v>
      </c>
      <c r="AC41" t="s">
        <v>55</v>
      </c>
      <c r="AD41">
        <v>3</v>
      </c>
      <c r="AE41" s="12">
        <v>2546.33</v>
      </c>
      <c r="AF41" s="12">
        <v>2557.1999999999998</v>
      </c>
      <c r="AG41" s="12">
        <v>2533.08</v>
      </c>
      <c r="AH41" s="12">
        <v>2118.6999999999998</v>
      </c>
      <c r="AJ41" t="s">
        <v>552</v>
      </c>
      <c r="AK41">
        <v>2</v>
      </c>
      <c r="AL41" s="12">
        <v>8465.5499999999993</v>
      </c>
      <c r="AM41" s="12">
        <v>9058</v>
      </c>
      <c r="AN41" s="12">
        <v>7873.1</v>
      </c>
      <c r="AO41" s="12">
        <v>9352.1</v>
      </c>
      <c r="AQ41" t="s">
        <v>928</v>
      </c>
      <c r="AR41">
        <v>6</v>
      </c>
      <c r="AS41">
        <v>0.09</v>
      </c>
      <c r="AT41">
        <v>0.25</v>
      </c>
      <c r="AU41">
        <v>-0.17</v>
      </c>
      <c r="AV41" t="s">
        <v>42</v>
      </c>
      <c r="AZ41" s="12"/>
      <c r="BA41" s="12"/>
      <c r="BB41" s="12"/>
      <c r="BC41" s="12"/>
      <c r="BL41" t="s">
        <v>53</v>
      </c>
      <c r="BM41">
        <v>2</v>
      </c>
      <c r="BN41">
        <v>0.25</v>
      </c>
      <c r="BO41">
        <v>0.3</v>
      </c>
      <c r="BP41">
        <v>0.19</v>
      </c>
      <c r="BQ41" t="s">
        <v>42</v>
      </c>
    </row>
    <row r="42" spans="1:69" x14ac:dyDescent="0.25">
      <c r="A42" t="s">
        <v>55</v>
      </c>
      <c r="B42">
        <v>8</v>
      </c>
      <c r="C42">
        <v>1.06</v>
      </c>
      <c r="D42">
        <v>1.08</v>
      </c>
      <c r="E42">
        <v>1.05</v>
      </c>
      <c r="F42">
        <v>1.91</v>
      </c>
      <c r="H42" t="s">
        <v>929</v>
      </c>
      <c r="I42">
        <v>3</v>
      </c>
      <c r="J42">
        <v>-0.28000000000000003</v>
      </c>
      <c r="K42">
        <v>-0.24</v>
      </c>
      <c r="L42">
        <v>-0.33</v>
      </c>
      <c r="M42" t="s">
        <v>42</v>
      </c>
      <c r="O42" t="s">
        <v>934</v>
      </c>
      <c r="P42">
        <v>5</v>
      </c>
      <c r="Q42">
        <v>2.1</v>
      </c>
      <c r="R42">
        <v>2.21</v>
      </c>
      <c r="S42">
        <v>2</v>
      </c>
      <c r="T42">
        <v>2.08</v>
      </c>
      <c r="AC42" t="s">
        <v>930</v>
      </c>
      <c r="AD42">
        <v>3</v>
      </c>
      <c r="AE42" s="12">
        <v>2647.34</v>
      </c>
      <c r="AF42" s="12">
        <v>2672.2</v>
      </c>
      <c r="AG42" s="12">
        <v>2604.73</v>
      </c>
      <c r="AH42" s="12">
        <v>1454.6</v>
      </c>
      <c r="AJ42" t="s">
        <v>50</v>
      </c>
      <c r="AQ42" t="s">
        <v>552</v>
      </c>
      <c r="AR42">
        <v>7</v>
      </c>
      <c r="AS42">
        <v>3.13</v>
      </c>
      <c r="AT42">
        <v>3.18</v>
      </c>
      <c r="AU42">
        <v>3.1</v>
      </c>
      <c r="AV42">
        <v>2.92</v>
      </c>
      <c r="BA42" s="12"/>
      <c r="BL42" t="s">
        <v>54</v>
      </c>
      <c r="BM42">
        <v>3</v>
      </c>
      <c r="BN42">
        <v>1.77</v>
      </c>
      <c r="BO42">
        <v>1.8</v>
      </c>
      <c r="BP42">
        <v>1.72</v>
      </c>
      <c r="BQ42">
        <v>1.78</v>
      </c>
    </row>
    <row r="43" spans="1:69" x14ac:dyDescent="0.25">
      <c r="A43" t="s">
        <v>930</v>
      </c>
      <c r="B43">
        <v>7</v>
      </c>
      <c r="C43">
        <v>1.1499999999999999</v>
      </c>
      <c r="D43">
        <v>1.2</v>
      </c>
      <c r="E43">
        <v>1.08</v>
      </c>
      <c r="F43">
        <v>2.0499999999999998</v>
      </c>
      <c r="H43" t="s">
        <v>55</v>
      </c>
      <c r="I43">
        <v>4</v>
      </c>
      <c r="J43">
        <v>2.16</v>
      </c>
      <c r="K43">
        <v>2.2000000000000002</v>
      </c>
      <c r="L43">
        <v>2.12</v>
      </c>
      <c r="M43">
        <v>2.31</v>
      </c>
      <c r="AC43" t="s">
        <v>50</v>
      </c>
      <c r="AJ43" t="s">
        <v>624</v>
      </c>
      <c r="AK43">
        <v>2</v>
      </c>
      <c r="AL43">
        <v>0.75</v>
      </c>
      <c r="AM43">
        <v>0.76</v>
      </c>
      <c r="AN43">
        <v>0.74</v>
      </c>
      <c r="AO43" t="s">
        <v>42</v>
      </c>
      <c r="AQ43" t="s">
        <v>931</v>
      </c>
      <c r="AR43">
        <v>7</v>
      </c>
      <c r="AS43">
        <v>3.3</v>
      </c>
      <c r="AT43">
        <v>3.4</v>
      </c>
      <c r="AU43">
        <v>3.18</v>
      </c>
      <c r="AV43" t="s">
        <v>42</v>
      </c>
      <c r="AZ43" s="12"/>
      <c r="BA43" s="12"/>
      <c r="BB43" s="12"/>
      <c r="BC43" s="12"/>
      <c r="BL43" t="s">
        <v>55</v>
      </c>
      <c r="BM43">
        <v>3</v>
      </c>
      <c r="BN43">
        <v>1.93</v>
      </c>
      <c r="BO43">
        <v>2.0099999999999998</v>
      </c>
      <c r="BP43">
        <v>1.89</v>
      </c>
      <c r="BQ43">
        <v>1.9</v>
      </c>
    </row>
    <row r="44" spans="1:69" x14ac:dyDescent="0.25">
      <c r="A44" t="s">
        <v>51</v>
      </c>
      <c r="B44">
        <v>1</v>
      </c>
      <c r="C44">
        <v>-12.9</v>
      </c>
      <c r="D44">
        <v>-12.9</v>
      </c>
      <c r="E44">
        <v>-12.9</v>
      </c>
      <c r="F44" t="s">
        <v>42</v>
      </c>
      <c r="H44" t="s">
        <v>930</v>
      </c>
      <c r="I44">
        <v>4</v>
      </c>
      <c r="J44">
        <v>2.2400000000000002</v>
      </c>
      <c r="K44">
        <v>2.35</v>
      </c>
      <c r="L44">
        <v>2.12</v>
      </c>
      <c r="M44">
        <v>2.5</v>
      </c>
      <c r="AC44" t="s">
        <v>928</v>
      </c>
      <c r="AD44">
        <v>6</v>
      </c>
      <c r="AE44">
        <v>0.18</v>
      </c>
      <c r="AF44">
        <v>0.21</v>
      </c>
      <c r="AG44">
        <v>0.13</v>
      </c>
      <c r="AH44" t="s">
        <v>42</v>
      </c>
      <c r="AJ44" t="s">
        <v>927</v>
      </c>
      <c r="AK44">
        <v>2</v>
      </c>
      <c r="AL44">
        <v>1.34</v>
      </c>
      <c r="AM44">
        <v>1.4</v>
      </c>
      <c r="AN44">
        <v>1.27</v>
      </c>
      <c r="AO44" t="s">
        <v>42</v>
      </c>
      <c r="AQ44" t="s">
        <v>51</v>
      </c>
      <c r="AR44">
        <v>2</v>
      </c>
      <c r="AS44">
        <v>8</v>
      </c>
      <c r="AT44">
        <v>9</v>
      </c>
      <c r="AU44">
        <v>7</v>
      </c>
      <c r="AV44">
        <v>6.5</v>
      </c>
      <c r="AZ44" s="12"/>
      <c r="BA44" s="12"/>
      <c r="BB44" s="12"/>
      <c r="BC44" s="12"/>
    </row>
    <row r="45" spans="1:69" x14ac:dyDescent="0.25">
      <c r="AC45" t="s">
        <v>929</v>
      </c>
      <c r="AD45">
        <v>6</v>
      </c>
      <c r="AE45">
        <v>0</v>
      </c>
      <c r="AF45">
        <v>7.0000000000000007E-2</v>
      </c>
      <c r="AG45">
        <v>-7.0000000000000007E-2</v>
      </c>
      <c r="AH45" t="s">
        <v>42</v>
      </c>
      <c r="AJ45" t="s">
        <v>551</v>
      </c>
      <c r="AK45">
        <v>3</v>
      </c>
      <c r="AL45">
        <v>1.91</v>
      </c>
      <c r="AM45">
        <v>2.0299999999999998</v>
      </c>
      <c r="AN45">
        <v>1.82</v>
      </c>
      <c r="AO45">
        <v>1.95</v>
      </c>
    </row>
    <row r="46" spans="1:69" x14ac:dyDescent="0.25">
      <c r="AC46" t="s">
        <v>55</v>
      </c>
      <c r="AD46">
        <v>8</v>
      </c>
      <c r="AE46">
        <v>3.19</v>
      </c>
      <c r="AF46">
        <v>3.32</v>
      </c>
      <c r="AG46">
        <v>3.06</v>
      </c>
      <c r="AH46">
        <v>3.39</v>
      </c>
      <c r="AJ46" t="s">
        <v>552</v>
      </c>
      <c r="AK46">
        <v>5</v>
      </c>
      <c r="AL46">
        <v>2.15</v>
      </c>
      <c r="AM46">
        <v>2.25</v>
      </c>
      <c r="AN46">
        <v>1.99</v>
      </c>
      <c r="AO46">
        <v>2.13</v>
      </c>
    </row>
    <row r="47" spans="1:69" x14ac:dyDescent="0.25">
      <c r="AC47" t="s">
        <v>930</v>
      </c>
      <c r="AD47">
        <v>8</v>
      </c>
      <c r="AE47">
        <v>3.41</v>
      </c>
      <c r="AF47">
        <v>3.47</v>
      </c>
      <c r="AG47">
        <v>3.36</v>
      </c>
      <c r="AH47">
        <v>3.7</v>
      </c>
      <c r="AJ47" t="s">
        <v>51</v>
      </c>
      <c r="AK47">
        <v>2</v>
      </c>
      <c r="AL47">
        <v>6.65</v>
      </c>
      <c r="AM47">
        <v>8</v>
      </c>
      <c r="AN47">
        <v>5.3</v>
      </c>
      <c r="AO47">
        <v>9.4499999999999993</v>
      </c>
    </row>
    <row r="48" spans="1:69" x14ac:dyDescent="0.25">
      <c r="BL48" t="s">
        <v>19</v>
      </c>
      <c r="BM48" t="s">
        <v>43</v>
      </c>
      <c r="BN48" t="s">
        <v>44</v>
      </c>
      <c r="BO48" t="s">
        <v>45</v>
      </c>
      <c r="BP48" t="s">
        <v>46</v>
      </c>
      <c r="BQ48" t="s">
        <v>47</v>
      </c>
    </row>
    <row r="49" spans="3:69" x14ac:dyDescent="0.25">
      <c r="BG49" s="12"/>
      <c r="BH49" s="12"/>
      <c r="BI49" s="12"/>
      <c r="BJ49" s="12"/>
      <c r="BQ49" t="s">
        <v>48</v>
      </c>
    </row>
    <row r="50" spans="3:69" x14ac:dyDescent="0.25">
      <c r="BG50" s="12"/>
      <c r="BH50" s="12"/>
      <c r="BI50" s="12"/>
      <c r="BJ50" s="12"/>
      <c r="BL50" t="s">
        <v>49</v>
      </c>
    </row>
    <row r="51" spans="3:69" x14ac:dyDescent="0.25">
      <c r="AS51" s="12"/>
      <c r="AT51" s="12"/>
      <c r="AU51" s="12"/>
      <c r="AV51" s="12"/>
      <c r="BG51" s="12"/>
      <c r="BH51" s="12"/>
      <c r="BI51" s="12"/>
      <c r="BJ51" s="12"/>
      <c r="BL51" t="s">
        <v>52</v>
      </c>
      <c r="BM51">
        <v>5</v>
      </c>
      <c r="BN51" s="12">
        <v>4406.08</v>
      </c>
      <c r="BO51" s="12">
        <v>4865.32</v>
      </c>
      <c r="BP51" s="12">
        <v>3662.21</v>
      </c>
      <c r="BQ51" s="12">
        <v>3715.36</v>
      </c>
    </row>
    <row r="52" spans="3:69" x14ac:dyDescent="0.25">
      <c r="C52" s="12"/>
      <c r="D52" s="12"/>
      <c r="E52" s="12"/>
      <c r="F52" s="12"/>
      <c r="X52" s="12"/>
      <c r="Y52" s="12"/>
      <c r="Z52" s="12"/>
      <c r="AA52" s="12"/>
      <c r="AS52" s="12"/>
      <c r="AT52" s="12"/>
      <c r="AU52" s="12"/>
      <c r="AV52" s="12"/>
      <c r="BG52" s="12"/>
      <c r="BH52" s="12"/>
      <c r="BI52" s="12"/>
      <c r="BJ52" s="12"/>
      <c r="BL52" t="s">
        <v>53</v>
      </c>
      <c r="BM52">
        <v>5</v>
      </c>
      <c r="BN52" s="12">
        <v>4631.88</v>
      </c>
      <c r="BO52" s="12">
        <v>4951.97</v>
      </c>
      <c r="BP52" s="12">
        <v>4442.6000000000004</v>
      </c>
      <c r="BQ52" s="12">
        <v>4495.21</v>
      </c>
    </row>
    <row r="53" spans="3:69" x14ac:dyDescent="0.25">
      <c r="C53" s="12"/>
      <c r="D53" s="12"/>
      <c r="E53" s="12"/>
      <c r="F53" s="12"/>
      <c r="Q53" s="12"/>
      <c r="R53" s="12"/>
      <c r="S53" s="12"/>
      <c r="T53" s="12"/>
      <c r="AS53" s="12"/>
      <c r="AT53" s="12"/>
      <c r="AU53" s="12"/>
      <c r="AV53" s="12"/>
      <c r="BL53" t="s">
        <v>54</v>
      </c>
      <c r="BM53">
        <v>14</v>
      </c>
      <c r="BN53" s="12">
        <v>18878.400000000001</v>
      </c>
      <c r="BO53" s="12">
        <v>20251.2</v>
      </c>
      <c r="BP53" s="12">
        <v>17966</v>
      </c>
      <c r="BQ53" s="12">
        <v>18420.900000000001</v>
      </c>
    </row>
    <row r="54" spans="3:69" x14ac:dyDescent="0.25">
      <c r="AL54" s="12"/>
      <c r="AM54" s="12"/>
      <c r="AN54" s="12"/>
      <c r="AO54" s="12"/>
      <c r="BL54" t="s">
        <v>55</v>
      </c>
      <c r="BM54">
        <v>10</v>
      </c>
      <c r="BN54" s="12">
        <v>19525.3</v>
      </c>
      <c r="BO54" s="12">
        <v>20683.7</v>
      </c>
      <c r="BP54" s="12">
        <v>18393</v>
      </c>
      <c r="BQ54" s="12">
        <v>19101.599999999999</v>
      </c>
    </row>
    <row r="55" spans="3:69" x14ac:dyDescent="0.25">
      <c r="J55" s="12"/>
      <c r="K55" s="12"/>
      <c r="L55" s="12"/>
      <c r="M55" s="12"/>
      <c r="AL55" s="12"/>
      <c r="AM55" s="12"/>
      <c r="AN55" s="12"/>
      <c r="AO55" s="12"/>
      <c r="BL55" t="s">
        <v>50</v>
      </c>
    </row>
    <row r="56" spans="3:69" x14ac:dyDescent="0.25">
      <c r="J56" s="12"/>
      <c r="K56" s="12"/>
      <c r="L56" s="12"/>
      <c r="M56" s="12"/>
      <c r="AL56" s="12"/>
      <c r="AM56" s="12"/>
      <c r="AN56" s="12"/>
      <c r="AO56" s="12"/>
      <c r="BL56" t="s">
        <v>52</v>
      </c>
      <c r="BM56">
        <v>7</v>
      </c>
      <c r="BN56">
        <v>0.57999999999999996</v>
      </c>
      <c r="BO56">
        <v>0.67</v>
      </c>
      <c r="BP56">
        <v>0.51</v>
      </c>
      <c r="BQ56">
        <v>0.51</v>
      </c>
    </row>
    <row r="57" spans="3:69" x14ac:dyDescent="0.25">
      <c r="J57" s="12"/>
      <c r="K57" s="12"/>
      <c r="L57" s="12"/>
      <c r="M57" s="12"/>
      <c r="AL57" s="12"/>
      <c r="AM57" s="12"/>
      <c r="AN57" s="12"/>
      <c r="AO57" s="12"/>
      <c r="BL57" t="s">
        <v>53</v>
      </c>
      <c r="BM57">
        <v>7</v>
      </c>
      <c r="BN57">
        <v>0.7</v>
      </c>
      <c r="BO57">
        <v>0.75</v>
      </c>
      <c r="BP57">
        <v>0.62</v>
      </c>
      <c r="BQ57">
        <v>0.72</v>
      </c>
    </row>
    <row r="58" spans="3:69" x14ac:dyDescent="0.25">
      <c r="J58" s="12"/>
      <c r="K58" s="12"/>
      <c r="L58" s="12"/>
      <c r="M58" s="12"/>
      <c r="BL58" t="s">
        <v>54</v>
      </c>
      <c r="BM58">
        <v>19</v>
      </c>
      <c r="BN58">
        <v>2.84</v>
      </c>
      <c r="BO58">
        <v>2.87</v>
      </c>
      <c r="BP58">
        <v>2.77</v>
      </c>
      <c r="BQ58">
        <v>2.86</v>
      </c>
    </row>
    <row r="59" spans="3:69" x14ac:dyDescent="0.25">
      <c r="BL59" t="s">
        <v>55</v>
      </c>
      <c r="BM59">
        <v>14</v>
      </c>
      <c r="BN59">
        <v>2.93</v>
      </c>
      <c r="BO59">
        <v>2.96</v>
      </c>
      <c r="BP59">
        <v>2.83</v>
      </c>
      <c r="BQ59">
        <v>2.95</v>
      </c>
    </row>
    <row r="60" spans="3:69" x14ac:dyDescent="0.25">
      <c r="BL60" t="s">
        <v>51</v>
      </c>
      <c r="BM60">
        <v>5</v>
      </c>
      <c r="BN60">
        <v>3.4</v>
      </c>
      <c r="BO60">
        <v>4.3</v>
      </c>
      <c r="BP60">
        <v>2.7</v>
      </c>
      <c r="BQ60">
        <v>3.64</v>
      </c>
    </row>
    <row r="65" spans="3:48" x14ac:dyDescent="0.25">
      <c r="AE65" s="12"/>
      <c r="AF65" s="12"/>
      <c r="AG65" s="12"/>
      <c r="AH65" s="12"/>
    </row>
    <row r="66" spans="3:48" x14ac:dyDescent="0.25">
      <c r="AE66" s="12"/>
      <c r="AF66" s="12"/>
      <c r="AG66" s="12"/>
      <c r="AH66" s="12"/>
      <c r="AS66" s="12"/>
      <c r="AT66" s="12"/>
      <c r="AU66" s="12"/>
      <c r="AV66" s="12"/>
    </row>
    <row r="67" spans="3:48" x14ac:dyDescent="0.25">
      <c r="X67" s="12"/>
      <c r="Y67" s="12"/>
      <c r="Z67" s="12"/>
      <c r="AA67" s="12"/>
      <c r="AS67" s="12"/>
      <c r="AT67" s="12"/>
      <c r="AU67" s="12"/>
      <c r="AV67" s="12"/>
    </row>
    <row r="68" spans="3:48" x14ac:dyDescent="0.25">
      <c r="C68" s="12"/>
      <c r="D68" s="12"/>
      <c r="E68" s="12"/>
      <c r="F68" s="12"/>
      <c r="X68" s="12"/>
      <c r="Y68" s="12"/>
      <c r="Z68" s="12"/>
      <c r="AA68" s="12"/>
      <c r="AS68" s="12"/>
      <c r="AT68" s="12"/>
      <c r="AU68" s="12"/>
      <c r="AV68" s="12"/>
    </row>
    <row r="69" spans="3:48" x14ac:dyDescent="0.25">
      <c r="C69" s="12"/>
      <c r="D69" s="12"/>
      <c r="E69" s="12"/>
      <c r="F69" s="12"/>
      <c r="AL69" s="12"/>
      <c r="AM69" s="12"/>
      <c r="AN69" s="12"/>
      <c r="AO69" s="12"/>
      <c r="AS69" s="12"/>
      <c r="AT69" s="12"/>
      <c r="AU69" s="12"/>
      <c r="AV69" s="12"/>
    </row>
    <row r="70" spans="3:48" x14ac:dyDescent="0.25">
      <c r="AL70" s="12"/>
      <c r="AM70" s="12"/>
      <c r="AN70" s="12"/>
      <c r="AO70" s="12"/>
    </row>
    <row r="71" spans="3:48" x14ac:dyDescent="0.25">
      <c r="AL71" s="12"/>
      <c r="AM71" s="12"/>
      <c r="AN71" s="12"/>
      <c r="AO71" s="12"/>
    </row>
    <row r="72" spans="3:48" x14ac:dyDescent="0.25">
      <c r="J72" s="12"/>
      <c r="K72" s="12"/>
      <c r="L72" s="12"/>
      <c r="M72" s="12"/>
      <c r="AL72" s="12"/>
      <c r="AM72" s="12"/>
      <c r="AN72" s="12"/>
      <c r="AO72" s="12"/>
    </row>
    <row r="75" spans="3:48" x14ac:dyDescent="0.25">
      <c r="AC75" t="s">
        <v>24</v>
      </c>
      <c r="AD75" t="s">
        <v>43</v>
      </c>
      <c r="AE75" t="s">
        <v>44</v>
      </c>
      <c r="AF75" t="s">
        <v>45</v>
      </c>
      <c r="AG75" t="s">
        <v>46</v>
      </c>
      <c r="AH75" t="s">
        <v>47</v>
      </c>
    </row>
    <row r="76" spans="3:48" x14ac:dyDescent="0.25">
      <c r="AH76" t="s">
        <v>48</v>
      </c>
    </row>
    <row r="77" spans="3:48" x14ac:dyDescent="0.25">
      <c r="AC77" t="s">
        <v>49</v>
      </c>
    </row>
    <row r="78" spans="3:48" x14ac:dyDescent="0.25">
      <c r="AC78" t="s">
        <v>52</v>
      </c>
      <c r="AD78">
        <v>3</v>
      </c>
      <c r="AE78">
        <v>609.54</v>
      </c>
      <c r="AF78">
        <v>632.22</v>
      </c>
      <c r="AG78">
        <v>573.52</v>
      </c>
      <c r="AH78">
        <v>573.04999999999995</v>
      </c>
    </row>
    <row r="79" spans="3:48" x14ac:dyDescent="0.25">
      <c r="AC79" t="s">
        <v>53</v>
      </c>
      <c r="AD79">
        <v>3</v>
      </c>
      <c r="AE79">
        <v>637.97</v>
      </c>
      <c r="AF79">
        <v>650.12</v>
      </c>
      <c r="AG79">
        <v>628.28</v>
      </c>
      <c r="AH79">
        <v>618.98</v>
      </c>
    </row>
    <row r="80" spans="3:48" x14ac:dyDescent="0.25">
      <c r="AC80" t="s">
        <v>54</v>
      </c>
      <c r="AD80">
        <v>10</v>
      </c>
      <c r="AE80" s="12">
        <v>2602.04</v>
      </c>
      <c r="AF80" s="12">
        <v>2731.67</v>
      </c>
      <c r="AG80" s="12">
        <v>2447.5</v>
      </c>
      <c r="AH80" s="12">
        <v>2519.96</v>
      </c>
    </row>
    <row r="81" spans="29:34" x14ac:dyDescent="0.25">
      <c r="AC81" t="s">
        <v>50</v>
      </c>
    </row>
    <row r="82" spans="29:34" x14ac:dyDescent="0.25">
      <c r="AC82" t="s">
        <v>52</v>
      </c>
      <c r="AD82">
        <v>2</v>
      </c>
      <c r="AE82">
        <v>0.44</v>
      </c>
      <c r="AF82">
        <v>0.47</v>
      </c>
      <c r="AG82">
        <v>0.42</v>
      </c>
      <c r="AH82" t="s">
        <v>42</v>
      </c>
    </row>
    <row r="83" spans="29:34" x14ac:dyDescent="0.25">
      <c r="AC83" t="s">
        <v>53</v>
      </c>
      <c r="AD83">
        <v>2</v>
      </c>
      <c r="AE83">
        <v>0.47</v>
      </c>
      <c r="AF83">
        <v>0.49</v>
      </c>
      <c r="AG83">
        <v>0.44</v>
      </c>
      <c r="AH83" t="s">
        <v>42</v>
      </c>
    </row>
    <row r="84" spans="29:34" x14ac:dyDescent="0.25">
      <c r="AC84" t="s">
        <v>54</v>
      </c>
      <c r="AD84">
        <v>12</v>
      </c>
      <c r="AE84">
        <v>2.42</v>
      </c>
      <c r="AF84">
        <v>2.5</v>
      </c>
      <c r="AG84">
        <v>2.2999999999999998</v>
      </c>
      <c r="AH84">
        <v>2.35</v>
      </c>
    </row>
    <row r="85" spans="29:34" x14ac:dyDescent="0.25">
      <c r="AC85" t="s">
        <v>51</v>
      </c>
      <c r="AD85">
        <v>3</v>
      </c>
      <c r="AE85">
        <v>3.37</v>
      </c>
      <c r="AF85">
        <v>4</v>
      </c>
      <c r="AG85">
        <v>2.4</v>
      </c>
      <c r="AH85">
        <v>2.9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KU418"/>
  <sheetViews>
    <sheetView topLeftCell="EG193" zoomScale="85" zoomScaleNormal="85" workbookViewId="0">
      <selection activeCell="EK209" sqref="EK209"/>
    </sheetView>
  </sheetViews>
  <sheetFormatPr defaultRowHeight="14.4" x14ac:dyDescent="0.3"/>
  <cols>
    <col min="1" max="1" width="35.44140625" bestFit="1" customWidth="1"/>
    <col min="2" max="2" width="25" customWidth="1"/>
    <col min="3" max="3" width="18.44140625" bestFit="1" customWidth="1"/>
    <col min="4" max="5" width="15" bestFit="1" customWidth="1"/>
    <col min="6" max="6" width="16.5546875" bestFit="1" customWidth="1"/>
    <col min="7" max="7" width="25.6640625" customWidth="1"/>
    <col min="8" max="8" width="15" customWidth="1"/>
    <col min="9" max="9" width="18.44140625" bestFit="1" customWidth="1"/>
    <col min="10" max="10" width="15" bestFit="1" customWidth="1"/>
    <col min="11" max="11" width="15" customWidth="1"/>
    <col min="12" max="12" width="16.5546875" customWidth="1"/>
    <col min="13" max="13" width="35.44140625" bestFit="1" customWidth="1"/>
    <col min="14" max="14" width="18.5546875" customWidth="1"/>
    <col min="15" max="15" width="18.44140625" bestFit="1" customWidth="1"/>
    <col min="16" max="17" width="15" bestFit="1" customWidth="1"/>
    <col min="18" max="18" width="16.5546875" bestFit="1" customWidth="1"/>
    <col min="19" max="19" width="35.44140625" bestFit="1" customWidth="1"/>
    <col min="20" max="20" width="25" customWidth="1"/>
    <col min="21" max="21" width="18.44140625" bestFit="1" customWidth="1"/>
    <col min="22" max="23" width="15" bestFit="1" customWidth="1"/>
    <col min="24" max="24" width="16.5546875" bestFit="1" customWidth="1"/>
    <col min="25" max="25" width="35.44140625" bestFit="1" customWidth="1"/>
    <col min="26" max="26" width="23.88671875" customWidth="1"/>
    <col min="27" max="27" width="18.44140625" bestFit="1" customWidth="1"/>
    <col min="28" max="29" width="15" bestFit="1" customWidth="1"/>
    <col min="30" max="30" width="16.5546875" bestFit="1" customWidth="1"/>
    <col min="31" max="31" width="35.44140625" bestFit="1" customWidth="1"/>
    <col min="32" max="32" width="24.109375" customWidth="1"/>
    <col min="33" max="33" width="18.44140625" bestFit="1" customWidth="1"/>
    <col min="34" max="35" width="15" bestFit="1" customWidth="1"/>
    <col min="36" max="36" width="16.5546875" bestFit="1" customWidth="1"/>
    <col min="37" max="37" width="35.44140625" bestFit="1" customWidth="1"/>
    <col min="38" max="38" width="23.88671875" customWidth="1"/>
    <col min="39" max="39" width="18.44140625" bestFit="1" customWidth="1"/>
    <col min="40" max="41" width="15" bestFit="1" customWidth="1"/>
    <col min="42" max="42" width="16.5546875" bestFit="1" customWidth="1"/>
    <col min="43" max="43" width="35.44140625" bestFit="1" customWidth="1"/>
    <col min="44" max="44" width="25" customWidth="1"/>
    <col min="45" max="45" width="18.44140625" bestFit="1" customWidth="1"/>
    <col min="46" max="46" width="15" bestFit="1" customWidth="1"/>
    <col min="47" max="47" width="15" customWidth="1"/>
    <col min="48" max="48" width="16.5546875" customWidth="1"/>
    <col min="49" max="51" width="14.44140625" customWidth="1"/>
    <col min="52" max="52" width="14.44140625" bestFit="1" customWidth="1"/>
    <col min="53" max="53" width="16.109375" bestFit="1" customWidth="1"/>
    <col min="54" max="54" width="35.44140625" bestFit="1" customWidth="1"/>
    <col min="55" max="55" width="24.109375" customWidth="1"/>
    <col min="56" max="56" width="18.44140625" bestFit="1" customWidth="1"/>
    <col min="57" max="58" width="15" bestFit="1" customWidth="1"/>
    <col min="59" max="59" width="16.5546875" bestFit="1" customWidth="1"/>
    <col min="60" max="60" width="35.44140625" bestFit="1" customWidth="1"/>
    <col min="61" max="61" width="18.5546875" customWidth="1"/>
    <col min="62" max="62" width="18.44140625" bestFit="1" customWidth="1"/>
    <col min="63" max="64" width="15" bestFit="1" customWidth="1"/>
    <col min="65" max="65" width="16.5546875" bestFit="1" customWidth="1"/>
    <col min="66" max="66" width="24.5546875" bestFit="1" customWidth="1"/>
    <col min="67" max="67" width="17" bestFit="1" customWidth="1"/>
    <col min="68" max="68" width="17.6640625" bestFit="1" customWidth="1"/>
    <col min="69" max="70" width="14.44140625" bestFit="1" customWidth="1"/>
    <col min="71" max="71" width="16.109375" bestFit="1" customWidth="1"/>
    <col min="72" max="72" width="24.5546875" bestFit="1" customWidth="1"/>
    <col min="73" max="73" width="23" bestFit="1" customWidth="1"/>
    <col min="74" max="74" width="17.6640625" bestFit="1" customWidth="1"/>
    <col min="75" max="76" width="14.44140625" bestFit="1" customWidth="1"/>
    <col min="77" max="77" width="16.109375" bestFit="1" customWidth="1"/>
    <col min="78" max="78" width="24.5546875" bestFit="1" customWidth="1"/>
    <col min="79" max="79" width="23.88671875" bestFit="1" customWidth="1"/>
    <col min="80" max="80" width="17.6640625" bestFit="1" customWidth="1"/>
    <col min="81" max="82" width="14.44140625" bestFit="1" customWidth="1"/>
    <col min="83" max="83" width="16.109375" bestFit="1" customWidth="1"/>
    <col min="84" max="84" width="24.5546875" bestFit="1" customWidth="1"/>
    <col min="85" max="85" width="23.88671875" bestFit="1" customWidth="1"/>
    <col min="86" max="86" width="17.6640625" bestFit="1" customWidth="1"/>
    <col min="87" max="88" width="14.44140625" bestFit="1" customWidth="1"/>
    <col min="89" max="89" width="16.109375" bestFit="1" customWidth="1"/>
    <col min="90" max="90" width="34.44140625" bestFit="1" customWidth="1"/>
    <col min="91" max="91" width="23.88671875" customWidth="1"/>
    <col min="92" max="92" width="17.6640625" bestFit="1" customWidth="1"/>
    <col min="93" max="94" width="14.44140625" bestFit="1" customWidth="1"/>
    <col min="95" max="95" width="16.109375" bestFit="1" customWidth="1"/>
    <col min="96" max="96" width="35.44140625" bestFit="1" customWidth="1"/>
    <col min="97" max="97" width="17.5546875" customWidth="1"/>
    <col min="98" max="98" width="18.44140625" bestFit="1" customWidth="1"/>
    <col min="99" max="100" width="15" bestFit="1" customWidth="1"/>
    <col min="101" max="101" width="16.5546875" bestFit="1" customWidth="1"/>
    <col min="102" max="102" width="35.44140625" bestFit="1" customWidth="1"/>
    <col min="103" max="103" width="25" bestFit="1" customWidth="1"/>
    <col min="104" max="104" width="18.44140625" bestFit="1" customWidth="1"/>
    <col min="105" max="106" width="15" bestFit="1" customWidth="1"/>
    <col min="107" max="107" width="16.5546875" bestFit="1" customWidth="1"/>
    <col min="108" max="108" width="39.33203125" bestFit="1" customWidth="1"/>
    <col min="109" max="109" width="17.5546875" customWidth="1"/>
    <col min="110" max="110" width="18.44140625" bestFit="1" customWidth="1"/>
    <col min="111" max="112" width="15" bestFit="1" customWidth="1"/>
    <col min="113" max="113" width="16.5546875" bestFit="1" customWidth="1"/>
    <col min="114" max="114" width="35.44140625" bestFit="1" customWidth="1"/>
    <col min="115" max="115" width="25" customWidth="1"/>
    <col min="116" max="116" width="18.44140625" bestFit="1" customWidth="1"/>
    <col min="117" max="118" width="15" bestFit="1" customWidth="1"/>
    <col min="119" max="119" width="16.5546875" bestFit="1" customWidth="1"/>
    <col min="120" max="120" width="35.44140625" bestFit="1" customWidth="1"/>
    <col min="121" max="121" width="25" bestFit="1" customWidth="1"/>
    <col min="122" max="122" width="18.44140625" bestFit="1" customWidth="1"/>
    <col min="123" max="124" width="15" bestFit="1" customWidth="1"/>
    <col min="125" max="125" width="16.5546875" bestFit="1" customWidth="1"/>
    <col min="126" max="126" width="35.44140625" bestFit="1" customWidth="1"/>
    <col min="127" max="127" width="17.5546875" customWidth="1"/>
    <col min="128" max="128" width="18.44140625" bestFit="1" customWidth="1"/>
    <col min="129" max="130" width="15" bestFit="1" customWidth="1"/>
    <col min="131" max="131" width="16.5546875" bestFit="1" customWidth="1"/>
    <col min="132" max="132" width="35.44140625" bestFit="1" customWidth="1"/>
    <col min="133" max="133" width="25" customWidth="1"/>
    <col min="134" max="134" width="18.44140625" bestFit="1" customWidth="1"/>
    <col min="135" max="136" width="15" bestFit="1" customWidth="1"/>
    <col min="137" max="137" width="16.5546875" bestFit="1" customWidth="1"/>
    <col min="138" max="138" width="35.44140625" bestFit="1" customWidth="1"/>
    <col min="139" max="139" width="23.88671875" customWidth="1"/>
    <col min="140" max="140" width="18.44140625" bestFit="1" customWidth="1"/>
    <col min="141" max="142" width="15" bestFit="1" customWidth="1"/>
    <col min="143" max="143" width="16.5546875" bestFit="1" customWidth="1"/>
    <col min="144" max="144" width="35.44140625" bestFit="1" customWidth="1"/>
    <col min="145" max="145" width="30.6640625" customWidth="1"/>
    <col min="146" max="146" width="18.44140625" bestFit="1" customWidth="1"/>
    <col min="147" max="148" width="15" bestFit="1" customWidth="1"/>
    <col min="149" max="149" width="16.5546875" bestFit="1" customWidth="1"/>
    <col min="150" max="150" width="35.44140625" bestFit="1" customWidth="1"/>
    <col min="151" max="151" width="24.109375" customWidth="1"/>
    <col min="152" max="152" width="18.44140625" bestFit="1" customWidth="1"/>
    <col min="153" max="154" width="15" bestFit="1" customWidth="1"/>
    <col min="155" max="155" width="16.5546875" bestFit="1" customWidth="1"/>
    <col min="156" max="156" width="35.44140625" bestFit="1" customWidth="1"/>
    <col min="157" max="157" width="25" customWidth="1"/>
    <col min="158" max="158" width="18.44140625" bestFit="1" customWidth="1"/>
    <col min="159" max="160" width="15" bestFit="1" customWidth="1"/>
    <col min="161" max="161" width="16.5546875" bestFit="1" customWidth="1"/>
    <col min="162" max="162" width="35.44140625" bestFit="1" customWidth="1"/>
    <col min="163" max="163" width="30.44140625" customWidth="1"/>
    <col min="164" max="164" width="18.44140625" bestFit="1" customWidth="1"/>
    <col min="165" max="166" width="15" customWidth="1"/>
    <col min="167" max="167" width="16.5546875" customWidth="1"/>
    <col min="169" max="169" width="24.5546875" bestFit="1" customWidth="1"/>
    <col min="170" max="170" width="17" bestFit="1" customWidth="1"/>
    <col min="171" max="171" width="17.6640625" bestFit="1" customWidth="1"/>
    <col min="172" max="173" width="14.44140625" bestFit="1" customWidth="1"/>
    <col min="174" max="174" width="16.109375" bestFit="1" customWidth="1"/>
    <col min="175" max="175" width="24.5546875" bestFit="1" customWidth="1"/>
    <col min="176" max="176" width="17" customWidth="1"/>
    <col min="177" max="177" width="17.6640625" bestFit="1" customWidth="1"/>
    <col min="178" max="179" width="14.44140625" bestFit="1" customWidth="1"/>
    <col min="180" max="180" width="16.109375" bestFit="1" customWidth="1"/>
    <col min="181" max="181" width="24.5546875" bestFit="1" customWidth="1"/>
    <col min="182" max="182" width="23.88671875" bestFit="1" customWidth="1"/>
    <col min="183" max="183" width="17.6640625" bestFit="1" customWidth="1"/>
    <col min="184" max="185" width="14.44140625" bestFit="1" customWidth="1"/>
    <col min="186" max="186" width="16.109375" bestFit="1" customWidth="1"/>
    <col min="187" max="187" width="24.5546875" bestFit="1" customWidth="1"/>
    <col min="188" max="188" width="17" bestFit="1" customWidth="1"/>
    <col min="189" max="189" width="17.6640625" bestFit="1" customWidth="1"/>
    <col min="190" max="191" width="14.44140625" bestFit="1" customWidth="1"/>
    <col min="192" max="192" width="16.109375" bestFit="1" customWidth="1"/>
    <col min="193" max="193" width="24.5546875" bestFit="1" customWidth="1"/>
    <col min="194" max="194" width="23" bestFit="1" customWidth="1"/>
    <col min="195" max="195" width="17.6640625" bestFit="1" customWidth="1"/>
    <col min="196" max="197" width="14.44140625" bestFit="1" customWidth="1"/>
    <col min="198" max="198" width="16.109375" bestFit="1" customWidth="1"/>
    <col min="199" max="199" width="24.5546875" bestFit="1" customWidth="1"/>
    <col min="200" max="200" width="23.88671875" bestFit="1" customWidth="1"/>
    <col min="201" max="201" width="17.6640625" bestFit="1" customWidth="1"/>
    <col min="202" max="203" width="14.44140625" bestFit="1" customWidth="1"/>
    <col min="204" max="204" width="16.109375" bestFit="1" customWidth="1"/>
    <col min="205" max="205" width="24.5546875" bestFit="1" customWidth="1"/>
    <col min="206" max="206" width="17" bestFit="1" customWidth="1"/>
    <col min="207" max="207" width="17.6640625" bestFit="1" customWidth="1"/>
    <col min="208" max="209" width="14.44140625" bestFit="1" customWidth="1"/>
    <col min="210" max="210" width="16.109375" bestFit="1" customWidth="1"/>
    <col min="211" max="211" width="24.5546875" bestFit="1" customWidth="1"/>
    <col min="212" max="212" width="23.88671875" bestFit="1" customWidth="1"/>
    <col min="213" max="213" width="17.6640625" bestFit="1" customWidth="1"/>
    <col min="214" max="215" width="14.44140625" bestFit="1" customWidth="1"/>
    <col min="216" max="216" width="16.109375" bestFit="1" customWidth="1"/>
    <col min="217" max="217" width="24.5546875" bestFit="1" customWidth="1"/>
    <col min="218" max="218" width="23.88671875" bestFit="1" customWidth="1"/>
    <col min="219" max="219" width="17.6640625" bestFit="1" customWidth="1"/>
    <col min="220" max="221" width="14.44140625" bestFit="1" customWidth="1"/>
    <col min="222" max="222" width="16.109375" bestFit="1" customWidth="1"/>
    <col min="223" max="223" width="24.5546875" bestFit="1" customWidth="1"/>
    <col min="224" max="224" width="23.88671875" bestFit="1" customWidth="1"/>
    <col min="225" max="225" width="17.6640625" bestFit="1" customWidth="1"/>
    <col min="226" max="227" width="14.44140625" bestFit="1" customWidth="1"/>
    <col min="228" max="228" width="16.109375" bestFit="1" customWidth="1"/>
    <col min="229" max="229" width="24.5546875" bestFit="1" customWidth="1"/>
    <col min="230" max="230" width="23.88671875" bestFit="1" customWidth="1"/>
    <col min="231" max="231" width="17.6640625" bestFit="1" customWidth="1"/>
    <col min="232" max="233" width="14.44140625" bestFit="1" customWidth="1"/>
    <col min="234" max="234" width="16.109375" bestFit="1" customWidth="1"/>
    <col min="235" max="235" width="24.5546875" bestFit="1" customWidth="1"/>
    <col min="236" max="236" width="23.88671875" bestFit="1" customWidth="1"/>
    <col min="237" max="237" width="17.6640625" bestFit="1" customWidth="1"/>
    <col min="238" max="239" width="14.44140625" bestFit="1" customWidth="1"/>
    <col min="240" max="240" width="16.109375" bestFit="1" customWidth="1"/>
    <col min="241" max="241" width="24.5546875" bestFit="1" customWidth="1"/>
    <col min="242" max="242" width="23.88671875" bestFit="1" customWidth="1"/>
    <col min="243" max="243" width="17.6640625" bestFit="1" customWidth="1"/>
    <col min="244" max="245" width="14.44140625" bestFit="1" customWidth="1"/>
    <col min="246" max="246" width="16.109375" bestFit="1" customWidth="1"/>
    <col min="247" max="247" width="24.5546875" bestFit="1" customWidth="1"/>
    <col min="248" max="248" width="23.88671875" bestFit="1" customWidth="1"/>
    <col min="249" max="249" width="17.6640625" bestFit="1" customWidth="1"/>
    <col min="250" max="251" width="14.44140625" bestFit="1" customWidth="1"/>
    <col min="252" max="252" width="16.109375" bestFit="1" customWidth="1"/>
    <col min="253" max="253" width="24.5546875" bestFit="1" customWidth="1"/>
    <col min="254" max="254" width="23.88671875" bestFit="1" customWidth="1"/>
    <col min="255" max="255" width="17.6640625" bestFit="1" customWidth="1"/>
    <col min="256" max="257" width="14.44140625" bestFit="1" customWidth="1"/>
    <col min="258" max="258" width="16.109375" bestFit="1" customWidth="1"/>
    <col min="259" max="259" width="24.5546875" bestFit="1" customWidth="1"/>
    <col min="260" max="260" width="23.88671875" bestFit="1" customWidth="1"/>
    <col min="261" max="261" width="17.6640625" bestFit="1" customWidth="1"/>
    <col min="262" max="263" width="14.44140625" bestFit="1" customWidth="1"/>
    <col min="264" max="264" width="16.109375" bestFit="1" customWidth="1"/>
    <col min="265" max="265" width="24.5546875" bestFit="1" customWidth="1"/>
    <col min="266" max="266" width="23" bestFit="1" customWidth="1"/>
    <col min="267" max="267" width="17.6640625" bestFit="1" customWidth="1"/>
    <col min="268" max="269" width="14.44140625" bestFit="1" customWidth="1"/>
    <col min="270" max="270" width="16.109375" bestFit="1" customWidth="1"/>
    <col min="271" max="271" width="24.5546875" bestFit="1" customWidth="1"/>
    <col min="272" max="272" width="23.88671875" bestFit="1" customWidth="1"/>
    <col min="273" max="273" width="17.6640625" bestFit="1" customWidth="1"/>
    <col min="274" max="275" width="14.44140625" bestFit="1" customWidth="1"/>
    <col min="276" max="276" width="16.109375" bestFit="1" customWidth="1"/>
    <col min="277" max="277" width="24.5546875" bestFit="1" customWidth="1"/>
    <col min="278" max="278" width="17" bestFit="1" customWidth="1"/>
    <col min="279" max="279" width="17.6640625" bestFit="1" customWidth="1"/>
    <col min="280" max="281" width="14.44140625" bestFit="1" customWidth="1"/>
    <col min="282" max="282" width="16.109375" bestFit="1" customWidth="1"/>
    <col min="283" max="283" width="24.5546875" bestFit="1" customWidth="1"/>
    <col min="284" max="284" width="23" bestFit="1" customWidth="1"/>
    <col min="285" max="285" width="17.6640625" bestFit="1" customWidth="1"/>
    <col min="286" max="287" width="14.44140625" bestFit="1" customWidth="1"/>
    <col min="288" max="288" width="16.109375" bestFit="1" customWidth="1"/>
    <col min="289" max="289" width="24.5546875" bestFit="1" customWidth="1"/>
    <col min="290" max="290" width="23.88671875" bestFit="1" customWidth="1"/>
    <col min="291" max="291" width="17.6640625" bestFit="1" customWidth="1"/>
    <col min="292" max="293" width="14.44140625" bestFit="1" customWidth="1"/>
    <col min="294" max="294" width="16.109375" bestFit="1" customWidth="1"/>
    <col min="296" max="296" width="35.44140625" bestFit="1" customWidth="1"/>
    <col min="297" max="297" width="18.5546875" customWidth="1"/>
    <col min="298" max="298" width="18.44140625" bestFit="1" customWidth="1"/>
    <col min="299" max="300" width="15" bestFit="1" customWidth="1"/>
    <col min="301" max="301" width="16.5546875" bestFit="1" customWidth="1"/>
    <col min="302" max="302" width="35.44140625" bestFit="1" customWidth="1"/>
    <col min="303" max="303" width="30.44140625" customWidth="1"/>
    <col min="304" max="304" width="18.44140625" bestFit="1" customWidth="1"/>
    <col min="305" max="306" width="15" customWidth="1"/>
    <col min="307" max="307" width="16.5546875" customWidth="1"/>
  </cols>
  <sheetData>
    <row r="1" spans="1:302" ht="15" x14ac:dyDescent="0.25">
      <c r="A1" t="s">
        <v>56</v>
      </c>
      <c r="C1" s="19"/>
      <c r="D1" s="19"/>
      <c r="E1" s="19"/>
      <c r="F1" s="19"/>
      <c r="G1" s="19" t="s">
        <v>57</v>
      </c>
      <c r="H1" s="19"/>
      <c r="M1" t="s">
        <v>56</v>
      </c>
      <c r="S1" t="s">
        <v>56</v>
      </c>
      <c r="Y1" t="s">
        <v>56</v>
      </c>
      <c r="AE1" t="s">
        <v>56</v>
      </c>
      <c r="AK1" t="s">
        <v>56</v>
      </c>
      <c r="AQ1" t="s">
        <v>56</v>
      </c>
      <c r="BB1" t="s">
        <v>56</v>
      </c>
      <c r="BH1" t="s">
        <v>56</v>
      </c>
      <c r="BN1" t="s">
        <v>56</v>
      </c>
      <c r="BT1" t="s">
        <v>56</v>
      </c>
      <c r="BZ1" t="s">
        <v>56</v>
      </c>
      <c r="CF1" t="s">
        <v>56</v>
      </c>
      <c r="CL1" t="s">
        <v>56</v>
      </c>
      <c r="CR1" t="s">
        <v>56</v>
      </c>
      <c r="CX1" t="s">
        <v>56</v>
      </c>
      <c r="DD1" t="s">
        <v>56</v>
      </c>
      <c r="DJ1" t="s">
        <v>56</v>
      </c>
      <c r="DP1" t="s">
        <v>56</v>
      </c>
      <c r="DV1" t="s">
        <v>56</v>
      </c>
      <c r="EB1" t="s">
        <v>56</v>
      </c>
      <c r="EH1" t="s">
        <v>56</v>
      </c>
      <c r="EN1" t="s">
        <v>56</v>
      </c>
      <c r="ET1" t="s">
        <v>56</v>
      </c>
      <c r="EZ1" t="s">
        <v>56</v>
      </c>
      <c r="FF1" t="s">
        <v>56</v>
      </c>
      <c r="FM1" t="s">
        <v>56</v>
      </c>
      <c r="FS1" t="s">
        <v>56</v>
      </c>
      <c r="FY1" t="s">
        <v>56</v>
      </c>
      <c r="GE1" t="s">
        <v>56</v>
      </c>
      <c r="GK1" t="s">
        <v>56</v>
      </c>
      <c r="GQ1" t="s">
        <v>56</v>
      </c>
      <c r="GW1" t="s">
        <v>56</v>
      </c>
      <c r="HC1" t="s">
        <v>56</v>
      </c>
      <c r="HI1" t="s">
        <v>56</v>
      </c>
      <c r="HO1" t="s">
        <v>56</v>
      </c>
      <c r="HU1" t="s">
        <v>56</v>
      </c>
      <c r="IA1" t="s">
        <v>56</v>
      </c>
      <c r="IG1" t="s">
        <v>56</v>
      </c>
      <c r="IM1" t="s">
        <v>56</v>
      </c>
      <c r="IS1" t="s">
        <v>56</v>
      </c>
      <c r="IY1" t="s">
        <v>56</v>
      </c>
      <c r="JE1" t="s">
        <v>56</v>
      </c>
      <c r="JK1" t="s">
        <v>56</v>
      </c>
      <c r="JQ1" t="s">
        <v>56</v>
      </c>
      <c r="JW1" t="s">
        <v>56</v>
      </c>
      <c r="KC1" t="s">
        <v>56</v>
      </c>
      <c r="KJ1" t="s">
        <v>56</v>
      </c>
      <c r="KP1" t="s">
        <v>56</v>
      </c>
    </row>
    <row r="2" spans="1:302" ht="15" x14ac:dyDescent="0.25">
      <c r="A2" t="s">
        <v>57</v>
      </c>
      <c r="C2" s="19"/>
      <c r="D2" s="19"/>
      <c r="E2" s="19"/>
      <c r="F2" s="19"/>
      <c r="G2" s="19" t="s">
        <v>58</v>
      </c>
      <c r="H2" s="19"/>
      <c r="M2" t="s">
        <v>57</v>
      </c>
      <c r="S2" t="s">
        <v>57</v>
      </c>
      <c r="Y2" t="s">
        <v>57</v>
      </c>
      <c r="AE2" t="s">
        <v>57</v>
      </c>
      <c r="AK2" t="s">
        <v>57</v>
      </c>
      <c r="AQ2" t="s">
        <v>57</v>
      </c>
      <c r="BB2" t="s">
        <v>57</v>
      </c>
      <c r="BH2" t="s">
        <v>57</v>
      </c>
      <c r="BN2" t="s">
        <v>57</v>
      </c>
      <c r="BT2" t="s">
        <v>57</v>
      </c>
      <c r="BZ2" t="s">
        <v>57</v>
      </c>
      <c r="CF2" t="s">
        <v>57</v>
      </c>
      <c r="CL2" t="s">
        <v>57</v>
      </c>
      <c r="CR2" t="s">
        <v>57</v>
      </c>
      <c r="CX2" t="s">
        <v>57</v>
      </c>
      <c r="DD2" t="s">
        <v>57</v>
      </c>
      <c r="DJ2" t="s">
        <v>57</v>
      </c>
      <c r="DP2" t="s">
        <v>57</v>
      </c>
      <c r="DV2" t="s">
        <v>57</v>
      </c>
      <c r="EB2" t="s">
        <v>57</v>
      </c>
      <c r="EH2" t="s">
        <v>57</v>
      </c>
      <c r="EN2" t="s">
        <v>57</v>
      </c>
      <c r="ET2" t="s">
        <v>57</v>
      </c>
      <c r="EZ2" t="s">
        <v>57</v>
      </c>
      <c r="FF2" t="s">
        <v>57</v>
      </c>
      <c r="FM2" t="s">
        <v>57</v>
      </c>
      <c r="FS2" t="s">
        <v>57</v>
      </c>
      <c r="FY2" t="s">
        <v>57</v>
      </c>
      <c r="GE2" t="s">
        <v>57</v>
      </c>
      <c r="GK2" t="s">
        <v>57</v>
      </c>
      <c r="GQ2" t="s">
        <v>57</v>
      </c>
      <c r="GW2" t="s">
        <v>57</v>
      </c>
      <c r="HC2" t="s">
        <v>57</v>
      </c>
      <c r="HI2" t="s">
        <v>57</v>
      </c>
      <c r="HO2" t="s">
        <v>57</v>
      </c>
      <c r="HU2" t="s">
        <v>57</v>
      </c>
      <c r="IA2" t="s">
        <v>57</v>
      </c>
      <c r="IG2" t="s">
        <v>57</v>
      </c>
      <c r="IM2" t="s">
        <v>57</v>
      </c>
      <c r="IS2" t="s">
        <v>57</v>
      </c>
      <c r="IY2" t="s">
        <v>57</v>
      </c>
      <c r="JE2" t="s">
        <v>57</v>
      </c>
      <c r="JK2" t="s">
        <v>57</v>
      </c>
      <c r="JQ2" t="s">
        <v>57</v>
      </c>
      <c r="JW2" t="s">
        <v>57</v>
      </c>
      <c r="KC2" t="s">
        <v>57</v>
      </c>
      <c r="KJ2" t="s">
        <v>57</v>
      </c>
      <c r="KP2" t="s">
        <v>57</v>
      </c>
    </row>
    <row r="3" spans="1:302" ht="15" x14ac:dyDescent="0.25">
      <c r="A3" t="s">
        <v>58</v>
      </c>
      <c r="C3" s="19"/>
      <c r="D3" s="19"/>
      <c r="E3" s="19"/>
      <c r="F3" s="19"/>
      <c r="G3" s="19"/>
      <c r="H3" s="19"/>
      <c r="M3" t="s">
        <v>58</v>
      </c>
      <c r="S3" t="s">
        <v>58</v>
      </c>
      <c r="Y3" t="s">
        <v>58</v>
      </c>
      <c r="AE3" t="s">
        <v>58</v>
      </c>
      <c r="AK3" t="s">
        <v>58</v>
      </c>
      <c r="AQ3" t="s">
        <v>58</v>
      </c>
      <c r="BB3" t="s">
        <v>58</v>
      </c>
      <c r="BH3" t="s">
        <v>58</v>
      </c>
      <c r="BN3" t="s">
        <v>58</v>
      </c>
      <c r="BT3" t="s">
        <v>58</v>
      </c>
      <c r="BZ3" t="s">
        <v>58</v>
      </c>
      <c r="CF3" t="s">
        <v>58</v>
      </c>
      <c r="CL3" t="s">
        <v>58</v>
      </c>
      <c r="CR3" t="s">
        <v>58</v>
      </c>
      <c r="CX3" t="s">
        <v>58</v>
      </c>
      <c r="DD3" t="s">
        <v>58</v>
      </c>
      <c r="DJ3" t="s">
        <v>58</v>
      </c>
      <c r="DP3" t="s">
        <v>58</v>
      </c>
      <c r="DV3" t="s">
        <v>58</v>
      </c>
      <c r="EB3" t="s">
        <v>58</v>
      </c>
      <c r="EH3" t="s">
        <v>58</v>
      </c>
      <c r="EN3" t="s">
        <v>58</v>
      </c>
      <c r="ET3" t="s">
        <v>58</v>
      </c>
      <c r="EZ3" t="s">
        <v>58</v>
      </c>
      <c r="FF3" t="s">
        <v>58</v>
      </c>
      <c r="FM3" t="s">
        <v>58</v>
      </c>
      <c r="FS3" t="s">
        <v>58</v>
      </c>
      <c r="FY3" t="s">
        <v>58</v>
      </c>
      <c r="GE3" t="s">
        <v>58</v>
      </c>
      <c r="GK3" t="s">
        <v>58</v>
      </c>
      <c r="GQ3" t="s">
        <v>58</v>
      </c>
      <c r="GW3" t="s">
        <v>58</v>
      </c>
      <c r="HC3" t="s">
        <v>58</v>
      </c>
      <c r="HI3" t="s">
        <v>58</v>
      </c>
      <c r="HO3" t="s">
        <v>58</v>
      </c>
      <c r="HU3" t="s">
        <v>58</v>
      </c>
      <c r="IA3" t="s">
        <v>58</v>
      </c>
      <c r="IG3" t="s">
        <v>58</v>
      </c>
      <c r="IM3" t="s">
        <v>58</v>
      </c>
      <c r="IS3" t="s">
        <v>58</v>
      </c>
      <c r="IY3" t="s">
        <v>58</v>
      </c>
      <c r="JE3" t="s">
        <v>58</v>
      </c>
      <c r="JK3" t="s">
        <v>58</v>
      </c>
      <c r="JQ3" t="s">
        <v>58</v>
      </c>
      <c r="JW3" t="s">
        <v>58</v>
      </c>
      <c r="KC3" t="s">
        <v>58</v>
      </c>
      <c r="KJ3" t="s">
        <v>58</v>
      </c>
      <c r="KP3" t="s">
        <v>58</v>
      </c>
    </row>
    <row r="4" spans="1:302" ht="15" x14ac:dyDescent="0.25">
      <c r="C4" s="19"/>
      <c r="D4" s="19"/>
      <c r="E4" s="19"/>
      <c r="F4" s="19"/>
      <c r="G4" s="19" t="s">
        <v>58</v>
      </c>
      <c r="H4" s="19"/>
    </row>
    <row r="5" spans="1:302" ht="15" x14ac:dyDescent="0.25">
      <c r="A5" t="s">
        <v>58</v>
      </c>
      <c r="C5" s="19"/>
      <c r="D5" s="19"/>
      <c r="E5" s="19"/>
      <c r="F5" s="19"/>
      <c r="G5" s="19" t="s">
        <v>59</v>
      </c>
      <c r="H5" s="19"/>
      <c r="M5" t="s">
        <v>58</v>
      </c>
      <c r="S5" t="s">
        <v>58</v>
      </c>
      <c r="Y5" t="s">
        <v>58</v>
      </c>
      <c r="AE5" t="s">
        <v>58</v>
      </c>
      <c r="AK5" t="s">
        <v>58</v>
      </c>
      <c r="AQ5" t="s">
        <v>58</v>
      </c>
      <c r="BB5" t="s">
        <v>58</v>
      </c>
      <c r="BH5" t="s">
        <v>58</v>
      </c>
      <c r="BN5" t="s">
        <v>58</v>
      </c>
      <c r="BT5" t="s">
        <v>58</v>
      </c>
      <c r="BZ5" t="s">
        <v>58</v>
      </c>
      <c r="CF5" t="s">
        <v>58</v>
      </c>
      <c r="CL5" t="s">
        <v>58</v>
      </c>
      <c r="CR5" t="s">
        <v>58</v>
      </c>
      <c r="CX5" t="s">
        <v>58</v>
      </c>
      <c r="DD5" t="s">
        <v>58</v>
      </c>
      <c r="DJ5" t="s">
        <v>58</v>
      </c>
      <c r="DP5" t="s">
        <v>58</v>
      </c>
      <c r="DV5" t="s">
        <v>58</v>
      </c>
      <c r="EB5" t="s">
        <v>58</v>
      </c>
      <c r="EH5" t="s">
        <v>58</v>
      </c>
      <c r="EN5" t="s">
        <v>58</v>
      </c>
      <c r="ET5" t="s">
        <v>58</v>
      </c>
      <c r="EZ5" t="s">
        <v>58</v>
      </c>
      <c r="FF5" t="s">
        <v>58</v>
      </c>
      <c r="FM5" t="s">
        <v>58</v>
      </c>
      <c r="FS5" t="s">
        <v>58</v>
      </c>
      <c r="FY5" t="s">
        <v>58</v>
      </c>
      <c r="GE5" t="s">
        <v>58</v>
      </c>
      <c r="GK5" t="s">
        <v>58</v>
      </c>
      <c r="GQ5" t="s">
        <v>58</v>
      </c>
      <c r="GW5" t="s">
        <v>58</v>
      </c>
      <c r="HC5" t="s">
        <v>58</v>
      </c>
      <c r="HI5" t="s">
        <v>58</v>
      </c>
      <c r="HO5" t="s">
        <v>58</v>
      </c>
      <c r="HU5" t="s">
        <v>58</v>
      </c>
      <c r="IA5" t="s">
        <v>58</v>
      </c>
      <c r="IG5" t="s">
        <v>58</v>
      </c>
      <c r="IM5" t="s">
        <v>58</v>
      </c>
      <c r="IS5" t="s">
        <v>58</v>
      </c>
      <c r="IY5" t="s">
        <v>58</v>
      </c>
      <c r="JE5" t="s">
        <v>58</v>
      </c>
      <c r="JK5" t="s">
        <v>58</v>
      </c>
      <c r="JQ5" t="s">
        <v>58</v>
      </c>
      <c r="JW5" t="s">
        <v>58</v>
      </c>
      <c r="KC5" t="s">
        <v>58</v>
      </c>
      <c r="KJ5" t="s">
        <v>58</v>
      </c>
      <c r="KP5" t="s">
        <v>58</v>
      </c>
    </row>
    <row r="6" spans="1:302" ht="15" x14ac:dyDescent="0.25">
      <c r="A6" t="s">
        <v>59</v>
      </c>
      <c r="C6" s="19"/>
      <c r="D6" s="19"/>
      <c r="E6" s="19"/>
      <c r="F6" s="19"/>
      <c r="G6" s="19" t="s">
        <v>60</v>
      </c>
      <c r="H6" s="19"/>
      <c r="M6" t="s">
        <v>59</v>
      </c>
      <c r="S6" t="s">
        <v>59</v>
      </c>
      <c r="Y6" t="s">
        <v>59</v>
      </c>
      <c r="AE6" t="s">
        <v>59</v>
      </c>
      <c r="AK6" t="s">
        <v>59</v>
      </c>
      <c r="AQ6" t="s">
        <v>59</v>
      </c>
      <c r="BB6" t="s">
        <v>59</v>
      </c>
      <c r="BH6" t="s">
        <v>59</v>
      </c>
      <c r="BN6" t="s">
        <v>59</v>
      </c>
      <c r="BT6" t="s">
        <v>59</v>
      </c>
      <c r="BZ6" t="s">
        <v>59</v>
      </c>
      <c r="CF6" t="s">
        <v>59</v>
      </c>
      <c r="CL6" t="s">
        <v>59</v>
      </c>
      <c r="CR6" t="s">
        <v>59</v>
      </c>
      <c r="CX6" t="s">
        <v>59</v>
      </c>
      <c r="DD6" t="s">
        <v>59</v>
      </c>
      <c r="DJ6" t="s">
        <v>59</v>
      </c>
      <c r="DP6" t="s">
        <v>59</v>
      </c>
      <c r="DV6" t="s">
        <v>59</v>
      </c>
      <c r="EB6" t="s">
        <v>59</v>
      </c>
      <c r="EH6" t="s">
        <v>59</v>
      </c>
      <c r="EN6" t="s">
        <v>59</v>
      </c>
      <c r="ET6" t="s">
        <v>59</v>
      </c>
      <c r="EZ6" t="s">
        <v>59</v>
      </c>
      <c r="FF6" t="s">
        <v>59</v>
      </c>
      <c r="FM6" t="s">
        <v>59</v>
      </c>
      <c r="FS6" t="s">
        <v>59</v>
      </c>
      <c r="FY6" t="s">
        <v>59</v>
      </c>
      <c r="GE6" t="s">
        <v>59</v>
      </c>
      <c r="GK6" t="s">
        <v>59</v>
      </c>
      <c r="GQ6" t="s">
        <v>59</v>
      </c>
      <c r="GW6" t="s">
        <v>59</v>
      </c>
      <c r="HC6" t="s">
        <v>59</v>
      </c>
      <c r="HI6" t="s">
        <v>59</v>
      </c>
      <c r="HO6" t="s">
        <v>59</v>
      </c>
      <c r="HU6" t="s">
        <v>59</v>
      </c>
      <c r="IA6" t="s">
        <v>59</v>
      </c>
      <c r="IG6" t="s">
        <v>59</v>
      </c>
      <c r="IM6" t="s">
        <v>59</v>
      </c>
      <c r="IS6" t="s">
        <v>59</v>
      </c>
      <c r="IY6" t="s">
        <v>59</v>
      </c>
      <c r="JE6" t="s">
        <v>59</v>
      </c>
      <c r="JK6" t="s">
        <v>59</v>
      </c>
      <c r="JQ6" t="s">
        <v>59</v>
      </c>
      <c r="JW6" t="s">
        <v>59</v>
      </c>
      <c r="KC6" t="s">
        <v>59</v>
      </c>
      <c r="KJ6" t="s">
        <v>59</v>
      </c>
      <c r="KP6" t="s">
        <v>59</v>
      </c>
    </row>
    <row r="7" spans="1:302" ht="15" x14ac:dyDescent="0.25">
      <c r="A7" t="s">
        <v>60</v>
      </c>
      <c r="C7" s="19"/>
      <c r="D7" s="19"/>
      <c r="E7" s="19"/>
      <c r="F7" s="19"/>
      <c r="G7" s="19" t="s">
        <v>61</v>
      </c>
      <c r="H7" s="19"/>
      <c r="M7" t="s">
        <v>60</v>
      </c>
      <c r="S7" t="s">
        <v>60</v>
      </c>
      <c r="Y7" t="s">
        <v>60</v>
      </c>
      <c r="AE7" t="s">
        <v>60</v>
      </c>
      <c r="AK7" t="s">
        <v>60</v>
      </c>
      <c r="AQ7" t="s">
        <v>60</v>
      </c>
      <c r="BB7" t="s">
        <v>60</v>
      </c>
      <c r="BH7" t="s">
        <v>60</v>
      </c>
      <c r="BN7" t="s">
        <v>60</v>
      </c>
      <c r="BT7" t="s">
        <v>60</v>
      </c>
      <c r="BZ7" t="s">
        <v>60</v>
      </c>
      <c r="CF7" t="s">
        <v>60</v>
      </c>
      <c r="CL7" t="s">
        <v>60</v>
      </c>
      <c r="CR7" t="s">
        <v>60</v>
      </c>
      <c r="CX7" t="s">
        <v>60</v>
      </c>
      <c r="DD7" t="s">
        <v>60</v>
      </c>
      <c r="DJ7" t="s">
        <v>60</v>
      </c>
      <c r="DP7" t="s">
        <v>60</v>
      </c>
      <c r="DV7" t="s">
        <v>60</v>
      </c>
      <c r="EB7" t="s">
        <v>60</v>
      </c>
      <c r="EH7" t="s">
        <v>60</v>
      </c>
      <c r="EN7" t="s">
        <v>60</v>
      </c>
      <c r="ET7" t="s">
        <v>60</v>
      </c>
      <c r="EZ7" t="s">
        <v>60</v>
      </c>
      <c r="FF7" t="s">
        <v>60</v>
      </c>
      <c r="FM7" t="s">
        <v>60</v>
      </c>
      <c r="FS7" t="s">
        <v>60</v>
      </c>
      <c r="FY7" t="s">
        <v>60</v>
      </c>
      <c r="GE7" t="s">
        <v>60</v>
      </c>
      <c r="GK7" t="s">
        <v>60</v>
      </c>
      <c r="GQ7" t="s">
        <v>60</v>
      </c>
      <c r="GW7" t="s">
        <v>60</v>
      </c>
      <c r="HC7" t="s">
        <v>60</v>
      </c>
      <c r="HI7" t="s">
        <v>60</v>
      </c>
      <c r="HO7" t="s">
        <v>60</v>
      </c>
      <c r="HU7" t="s">
        <v>60</v>
      </c>
      <c r="IA7" t="s">
        <v>60</v>
      </c>
      <c r="IG7" t="s">
        <v>60</v>
      </c>
      <c r="IM7" t="s">
        <v>60</v>
      </c>
      <c r="IS7" t="s">
        <v>60</v>
      </c>
      <c r="IY7" t="s">
        <v>60</v>
      </c>
      <c r="JE7" t="s">
        <v>60</v>
      </c>
      <c r="JK7" t="s">
        <v>60</v>
      </c>
      <c r="JQ7" t="s">
        <v>60</v>
      </c>
      <c r="JW7" t="s">
        <v>60</v>
      </c>
      <c r="KC7" t="s">
        <v>60</v>
      </c>
      <c r="KJ7" t="s">
        <v>60</v>
      </c>
      <c r="KP7" t="s">
        <v>60</v>
      </c>
    </row>
    <row r="8" spans="1:302" ht="15" x14ac:dyDescent="0.25">
      <c r="A8" t="s">
        <v>61</v>
      </c>
      <c r="C8" s="19"/>
      <c r="D8" s="19"/>
      <c r="E8" s="19"/>
      <c r="F8" s="19"/>
      <c r="G8" s="19" t="s">
        <v>62</v>
      </c>
      <c r="H8" s="19"/>
      <c r="M8" t="s">
        <v>61</v>
      </c>
      <c r="S8" t="s">
        <v>61</v>
      </c>
      <c r="Y8" t="s">
        <v>61</v>
      </c>
      <c r="AE8" t="s">
        <v>61</v>
      </c>
      <c r="AK8" t="s">
        <v>61</v>
      </c>
      <c r="AQ8" t="s">
        <v>61</v>
      </c>
      <c r="BB8" t="s">
        <v>61</v>
      </c>
      <c r="BH8" t="s">
        <v>61</v>
      </c>
      <c r="BN8" t="s">
        <v>61</v>
      </c>
      <c r="BT8" t="s">
        <v>61</v>
      </c>
      <c r="BZ8" t="s">
        <v>61</v>
      </c>
      <c r="CF8" t="s">
        <v>61</v>
      </c>
      <c r="CL8" t="s">
        <v>61</v>
      </c>
      <c r="CR8" t="s">
        <v>61</v>
      </c>
      <c r="CX8" t="s">
        <v>61</v>
      </c>
      <c r="DD8" t="s">
        <v>61</v>
      </c>
      <c r="DJ8" t="s">
        <v>61</v>
      </c>
      <c r="DP8" t="s">
        <v>61</v>
      </c>
      <c r="DV8" t="s">
        <v>61</v>
      </c>
      <c r="EB8" t="s">
        <v>61</v>
      </c>
      <c r="EH8" t="s">
        <v>61</v>
      </c>
      <c r="EN8" t="s">
        <v>61</v>
      </c>
      <c r="ET8" t="s">
        <v>61</v>
      </c>
      <c r="EZ8" t="s">
        <v>61</v>
      </c>
      <c r="FF8" t="s">
        <v>61</v>
      </c>
      <c r="FM8" t="s">
        <v>61</v>
      </c>
      <c r="FS8" t="s">
        <v>61</v>
      </c>
      <c r="FY8" t="s">
        <v>61</v>
      </c>
      <c r="GE8" t="s">
        <v>61</v>
      </c>
      <c r="GK8" t="s">
        <v>61</v>
      </c>
      <c r="GQ8" t="s">
        <v>61</v>
      </c>
      <c r="GW8" t="s">
        <v>61</v>
      </c>
      <c r="HC8" t="s">
        <v>61</v>
      </c>
      <c r="HI8" t="s">
        <v>61</v>
      </c>
      <c r="HO8" t="s">
        <v>61</v>
      </c>
      <c r="HU8" t="s">
        <v>61</v>
      </c>
      <c r="IA8" t="s">
        <v>61</v>
      </c>
      <c r="IG8" t="s">
        <v>61</v>
      </c>
      <c r="IM8" t="s">
        <v>61</v>
      </c>
      <c r="IS8" t="s">
        <v>61</v>
      </c>
      <c r="IY8" t="s">
        <v>61</v>
      </c>
      <c r="JE8" t="s">
        <v>61</v>
      </c>
      <c r="JK8" t="s">
        <v>61</v>
      </c>
      <c r="JQ8" t="s">
        <v>61</v>
      </c>
      <c r="JW8" t="s">
        <v>61</v>
      </c>
      <c r="KC8" t="s">
        <v>61</v>
      </c>
      <c r="KJ8" t="s">
        <v>61</v>
      </c>
      <c r="KP8" t="s">
        <v>61</v>
      </c>
    </row>
    <row r="9" spans="1:302" ht="15" x14ac:dyDescent="0.25">
      <c r="A9" t="s">
        <v>62</v>
      </c>
      <c r="C9" s="19"/>
      <c r="D9" s="19"/>
      <c r="E9" s="19"/>
      <c r="F9" s="19"/>
      <c r="G9" s="19" t="s">
        <v>63</v>
      </c>
      <c r="H9" s="19"/>
      <c r="M9" t="s">
        <v>62</v>
      </c>
      <c r="S9" t="s">
        <v>62</v>
      </c>
      <c r="Y9" t="s">
        <v>62</v>
      </c>
      <c r="AE9" t="s">
        <v>62</v>
      </c>
      <c r="AK9" t="s">
        <v>62</v>
      </c>
      <c r="AQ9" t="s">
        <v>62</v>
      </c>
      <c r="BB9" t="s">
        <v>62</v>
      </c>
      <c r="BH9" t="s">
        <v>62</v>
      </c>
      <c r="BN9" t="s">
        <v>62</v>
      </c>
      <c r="BT9" t="s">
        <v>62</v>
      </c>
      <c r="BZ9" t="s">
        <v>62</v>
      </c>
      <c r="CF9" t="s">
        <v>62</v>
      </c>
      <c r="CL9" t="s">
        <v>62</v>
      </c>
      <c r="CR9" t="s">
        <v>62</v>
      </c>
      <c r="CX9" t="s">
        <v>62</v>
      </c>
      <c r="DD9" t="s">
        <v>62</v>
      </c>
      <c r="DJ9" t="s">
        <v>62</v>
      </c>
      <c r="DP9" t="s">
        <v>62</v>
      </c>
      <c r="DV9" t="s">
        <v>62</v>
      </c>
      <c r="EB9" t="s">
        <v>62</v>
      </c>
      <c r="EH9" t="s">
        <v>62</v>
      </c>
      <c r="EN9" t="s">
        <v>62</v>
      </c>
      <c r="ET9" t="s">
        <v>62</v>
      </c>
      <c r="EZ9" t="s">
        <v>62</v>
      </c>
      <c r="FF9" t="s">
        <v>62</v>
      </c>
      <c r="FM9" t="s">
        <v>62</v>
      </c>
      <c r="FS9" t="s">
        <v>62</v>
      </c>
      <c r="FY9" t="s">
        <v>62</v>
      </c>
      <c r="GE9" t="s">
        <v>62</v>
      </c>
      <c r="GK9" t="s">
        <v>62</v>
      </c>
      <c r="GQ9" t="s">
        <v>62</v>
      </c>
      <c r="GW9" t="s">
        <v>62</v>
      </c>
      <c r="HC9" t="s">
        <v>62</v>
      </c>
      <c r="HI9" t="s">
        <v>62</v>
      </c>
      <c r="HO9" t="s">
        <v>62</v>
      </c>
      <c r="HU9" t="s">
        <v>62</v>
      </c>
      <c r="IA9" t="s">
        <v>62</v>
      </c>
      <c r="IG9" t="s">
        <v>62</v>
      </c>
      <c r="IM9" t="s">
        <v>62</v>
      </c>
      <c r="IS9" t="s">
        <v>62</v>
      </c>
      <c r="IY9" t="s">
        <v>62</v>
      </c>
      <c r="JE9" t="s">
        <v>62</v>
      </c>
      <c r="JK9" t="s">
        <v>62</v>
      </c>
      <c r="JQ9" t="s">
        <v>62</v>
      </c>
      <c r="JW9" t="s">
        <v>62</v>
      </c>
      <c r="KC9" t="s">
        <v>62</v>
      </c>
      <c r="KJ9" t="s">
        <v>62</v>
      </c>
      <c r="KP9" t="s">
        <v>62</v>
      </c>
    </row>
    <row r="10" spans="1:302" ht="15" x14ac:dyDescent="0.25">
      <c r="A10" t="s">
        <v>63</v>
      </c>
      <c r="C10" s="19"/>
      <c r="D10" s="19"/>
      <c r="E10" s="19"/>
      <c r="F10" s="19"/>
      <c r="G10" s="19"/>
      <c r="H10" s="19"/>
      <c r="M10" t="s">
        <v>63</v>
      </c>
      <c r="S10" t="s">
        <v>63</v>
      </c>
      <c r="Y10" t="s">
        <v>63</v>
      </c>
      <c r="AE10" t="s">
        <v>63</v>
      </c>
      <c r="AK10" t="s">
        <v>63</v>
      </c>
      <c r="AQ10" t="s">
        <v>63</v>
      </c>
      <c r="BB10" t="s">
        <v>63</v>
      </c>
      <c r="BH10" t="s">
        <v>63</v>
      </c>
      <c r="BN10" t="s">
        <v>63</v>
      </c>
      <c r="BT10" t="s">
        <v>63</v>
      </c>
      <c r="BZ10" t="s">
        <v>63</v>
      </c>
      <c r="CF10" t="s">
        <v>63</v>
      </c>
      <c r="CL10" t="s">
        <v>63</v>
      </c>
      <c r="CR10" t="s">
        <v>63</v>
      </c>
      <c r="CX10" t="s">
        <v>63</v>
      </c>
      <c r="DD10" t="s">
        <v>63</v>
      </c>
      <c r="DJ10" t="s">
        <v>63</v>
      </c>
      <c r="DP10" t="s">
        <v>63</v>
      </c>
      <c r="DV10" t="s">
        <v>63</v>
      </c>
      <c r="EB10" t="s">
        <v>63</v>
      </c>
      <c r="EH10" t="s">
        <v>63</v>
      </c>
      <c r="EN10" t="s">
        <v>63</v>
      </c>
      <c r="ET10" t="s">
        <v>63</v>
      </c>
      <c r="EZ10" t="s">
        <v>63</v>
      </c>
      <c r="FF10" t="s">
        <v>63</v>
      </c>
      <c r="FM10" t="s">
        <v>63</v>
      </c>
      <c r="FS10" t="s">
        <v>63</v>
      </c>
      <c r="FY10" t="s">
        <v>63</v>
      </c>
      <c r="GE10" t="s">
        <v>63</v>
      </c>
      <c r="GK10" t="s">
        <v>63</v>
      </c>
      <c r="GQ10" t="s">
        <v>63</v>
      </c>
      <c r="GW10" t="s">
        <v>63</v>
      </c>
      <c r="HC10" t="s">
        <v>63</v>
      </c>
      <c r="HI10" t="s">
        <v>63</v>
      </c>
      <c r="HO10" t="s">
        <v>63</v>
      </c>
      <c r="HU10" t="s">
        <v>63</v>
      </c>
      <c r="IA10" t="s">
        <v>63</v>
      </c>
      <c r="IG10" t="s">
        <v>63</v>
      </c>
      <c r="IM10" t="s">
        <v>63</v>
      </c>
      <c r="IS10" t="s">
        <v>63</v>
      </c>
      <c r="IY10" t="s">
        <v>63</v>
      </c>
      <c r="JE10" t="s">
        <v>63</v>
      </c>
      <c r="JK10" t="s">
        <v>63</v>
      </c>
      <c r="JQ10" t="s">
        <v>63</v>
      </c>
      <c r="JW10" t="s">
        <v>63</v>
      </c>
      <c r="KC10" t="s">
        <v>63</v>
      </c>
      <c r="KJ10" t="s">
        <v>63</v>
      </c>
      <c r="KP10" t="s">
        <v>63</v>
      </c>
    </row>
    <row r="11" spans="1:302" ht="15" x14ac:dyDescent="0.25">
      <c r="C11" s="19"/>
      <c r="D11" s="19"/>
      <c r="E11" s="19"/>
      <c r="F11" s="19"/>
      <c r="G11" s="19" t="s">
        <v>64</v>
      </c>
      <c r="H11" s="19"/>
    </row>
    <row r="12" spans="1:302" ht="15" x14ac:dyDescent="0.25">
      <c r="A12" t="s">
        <v>64</v>
      </c>
      <c r="C12" s="19"/>
      <c r="D12" s="19"/>
      <c r="E12" s="19"/>
      <c r="F12" s="19"/>
      <c r="G12" s="19"/>
      <c r="H12" s="19"/>
      <c r="M12" t="s">
        <v>64</v>
      </c>
      <c r="S12" t="s">
        <v>64</v>
      </c>
      <c r="Y12" t="s">
        <v>64</v>
      </c>
      <c r="AE12" t="s">
        <v>64</v>
      </c>
      <c r="AK12" t="s">
        <v>64</v>
      </c>
      <c r="AQ12" t="s">
        <v>64</v>
      </c>
      <c r="BB12" t="s">
        <v>64</v>
      </c>
      <c r="BH12" t="s">
        <v>64</v>
      </c>
      <c r="BN12" t="s">
        <v>64</v>
      </c>
      <c r="BT12" t="s">
        <v>64</v>
      </c>
      <c r="BZ12" t="s">
        <v>64</v>
      </c>
      <c r="CF12" t="s">
        <v>64</v>
      </c>
      <c r="CL12" t="s">
        <v>64</v>
      </c>
      <c r="CR12" t="s">
        <v>64</v>
      </c>
      <c r="CX12" t="s">
        <v>64</v>
      </c>
      <c r="DD12" t="s">
        <v>64</v>
      </c>
      <c r="DJ12" t="s">
        <v>64</v>
      </c>
      <c r="DP12" t="s">
        <v>64</v>
      </c>
      <c r="DV12" t="s">
        <v>64</v>
      </c>
      <c r="EB12" t="s">
        <v>64</v>
      </c>
      <c r="EH12" t="s">
        <v>64</v>
      </c>
      <c r="EN12" t="s">
        <v>64</v>
      </c>
      <c r="ET12" t="s">
        <v>64</v>
      </c>
      <c r="EZ12" t="s">
        <v>64</v>
      </c>
      <c r="FF12" t="s">
        <v>64</v>
      </c>
      <c r="FM12" t="s">
        <v>64</v>
      </c>
      <c r="FS12" t="s">
        <v>64</v>
      </c>
      <c r="FY12" t="s">
        <v>64</v>
      </c>
      <c r="GE12" t="s">
        <v>64</v>
      </c>
      <c r="GK12" t="s">
        <v>64</v>
      </c>
      <c r="GQ12" t="s">
        <v>64</v>
      </c>
      <c r="GW12" t="s">
        <v>64</v>
      </c>
      <c r="HC12" t="s">
        <v>64</v>
      </c>
      <c r="HI12" t="s">
        <v>64</v>
      </c>
      <c r="HO12" t="s">
        <v>64</v>
      </c>
      <c r="HU12" t="s">
        <v>64</v>
      </c>
      <c r="IA12" t="s">
        <v>64</v>
      </c>
      <c r="IG12" t="s">
        <v>64</v>
      </c>
      <c r="IM12" t="s">
        <v>64</v>
      </c>
      <c r="IS12" t="s">
        <v>64</v>
      </c>
      <c r="IY12" t="s">
        <v>64</v>
      </c>
      <c r="JE12" t="s">
        <v>64</v>
      </c>
      <c r="JK12" t="s">
        <v>64</v>
      </c>
      <c r="JQ12" t="s">
        <v>64</v>
      </c>
      <c r="JW12" t="s">
        <v>64</v>
      </c>
      <c r="KC12" t="s">
        <v>64</v>
      </c>
      <c r="KJ12" t="s">
        <v>64</v>
      </c>
      <c r="KP12" t="s">
        <v>64</v>
      </c>
    </row>
    <row r="13" spans="1:302" ht="15" x14ac:dyDescent="0.25">
      <c r="C13" s="19"/>
      <c r="D13" s="19"/>
      <c r="E13" s="19"/>
      <c r="F13" s="19"/>
      <c r="G13" s="19" t="s">
        <v>64</v>
      </c>
      <c r="H13" s="19"/>
    </row>
    <row r="14" spans="1:302" ht="15" x14ac:dyDescent="0.25">
      <c r="A14" t="s">
        <v>64</v>
      </c>
      <c r="C14" s="19"/>
      <c r="D14" s="19"/>
      <c r="E14" s="19"/>
      <c r="F14" s="19"/>
      <c r="G14" s="19" t="s">
        <v>65</v>
      </c>
      <c r="H14" s="19"/>
      <c r="M14" t="s">
        <v>64</v>
      </c>
      <c r="S14" t="s">
        <v>64</v>
      </c>
      <c r="Y14" t="s">
        <v>64</v>
      </c>
      <c r="AE14" t="s">
        <v>64</v>
      </c>
      <c r="AK14" t="s">
        <v>64</v>
      </c>
      <c r="AQ14" t="s">
        <v>64</v>
      </c>
      <c r="BB14" t="s">
        <v>64</v>
      </c>
      <c r="BH14" t="s">
        <v>64</v>
      </c>
      <c r="BN14" t="s">
        <v>64</v>
      </c>
      <c r="BT14" t="s">
        <v>64</v>
      </c>
      <c r="BZ14" t="s">
        <v>64</v>
      </c>
      <c r="CF14" t="s">
        <v>64</v>
      </c>
      <c r="CL14" t="s">
        <v>64</v>
      </c>
      <c r="CR14" t="s">
        <v>64</v>
      </c>
      <c r="CX14" t="s">
        <v>64</v>
      </c>
      <c r="DD14" t="s">
        <v>64</v>
      </c>
      <c r="DJ14" t="s">
        <v>64</v>
      </c>
      <c r="DP14" t="s">
        <v>64</v>
      </c>
      <c r="DV14" t="s">
        <v>64</v>
      </c>
      <c r="EB14" t="s">
        <v>64</v>
      </c>
      <c r="EH14" t="s">
        <v>64</v>
      </c>
      <c r="EN14" t="s">
        <v>64</v>
      </c>
      <c r="ET14" t="s">
        <v>64</v>
      </c>
      <c r="EZ14" t="s">
        <v>64</v>
      </c>
      <c r="FF14" t="s">
        <v>64</v>
      </c>
      <c r="FM14" t="s">
        <v>64</v>
      </c>
      <c r="FS14" t="s">
        <v>64</v>
      </c>
      <c r="FY14" t="s">
        <v>64</v>
      </c>
      <c r="GE14" t="s">
        <v>64</v>
      </c>
      <c r="GK14" t="s">
        <v>64</v>
      </c>
      <c r="GQ14" t="s">
        <v>64</v>
      </c>
      <c r="GW14" t="s">
        <v>64</v>
      </c>
      <c r="HC14" t="s">
        <v>64</v>
      </c>
      <c r="HI14" t="s">
        <v>64</v>
      </c>
      <c r="HO14" t="s">
        <v>64</v>
      </c>
      <c r="HU14" t="s">
        <v>64</v>
      </c>
      <c r="IA14" t="s">
        <v>64</v>
      </c>
      <c r="IG14" t="s">
        <v>64</v>
      </c>
      <c r="IM14" t="s">
        <v>64</v>
      </c>
      <c r="IS14" t="s">
        <v>64</v>
      </c>
      <c r="IY14" t="s">
        <v>64</v>
      </c>
      <c r="JE14" t="s">
        <v>64</v>
      </c>
      <c r="JK14" t="s">
        <v>64</v>
      </c>
      <c r="JQ14" t="s">
        <v>64</v>
      </c>
      <c r="JW14" t="s">
        <v>64</v>
      </c>
      <c r="KC14" t="s">
        <v>64</v>
      </c>
      <c r="KJ14" t="s">
        <v>64</v>
      </c>
      <c r="KP14" t="s">
        <v>64</v>
      </c>
    </row>
    <row r="15" spans="1:302" ht="15" x14ac:dyDescent="0.25">
      <c r="A15" t="s">
        <v>65</v>
      </c>
      <c r="C15" s="19"/>
      <c r="D15" s="19"/>
      <c r="E15" s="19"/>
      <c r="F15" s="19"/>
      <c r="G15" s="19" t="s">
        <v>66</v>
      </c>
      <c r="H15" s="19"/>
      <c r="M15" t="s">
        <v>65</v>
      </c>
      <c r="S15" t="s">
        <v>65</v>
      </c>
      <c r="Y15" t="s">
        <v>65</v>
      </c>
      <c r="AE15" t="s">
        <v>65</v>
      </c>
      <c r="AK15" t="s">
        <v>65</v>
      </c>
      <c r="AQ15" t="s">
        <v>65</v>
      </c>
      <c r="BB15" t="s">
        <v>65</v>
      </c>
      <c r="BH15" t="s">
        <v>65</v>
      </c>
      <c r="BN15" t="s">
        <v>65</v>
      </c>
      <c r="BT15" t="s">
        <v>65</v>
      </c>
      <c r="BZ15" t="s">
        <v>65</v>
      </c>
      <c r="CF15" t="s">
        <v>65</v>
      </c>
      <c r="CL15" t="s">
        <v>65</v>
      </c>
      <c r="CR15" t="s">
        <v>65</v>
      </c>
      <c r="CX15" t="s">
        <v>65</v>
      </c>
      <c r="DD15" t="s">
        <v>65</v>
      </c>
      <c r="DJ15" t="s">
        <v>65</v>
      </c>
      <c r="DP15" t="s">
        <v>65</v>
      </c>
      <c r="DV15" t="s">
        <v>65</v>
      </c>
      <c r="EB15" t="s">
        <v>65</v>
      </c>
      <c r="EH15" t="s">
        <v>65</v>
      </c>
      <c r="EN15" t="s">
        <v>65</v>
      </c>
      <c r="ET15" t="s">
        <v>65</v>
      </c>
      <c r="EZ15" t="s">
        <v>65</v>
      </c>
      <c r="FF15" t="s">
        <v>65</v>
      </c>
      <c r="FM15" t="s">
        <v>65</v>
      </c>
      <c r="FS15" t="s">
        <v>65</v>
      </c>
      <c r="FY15" t="s">
        <v>65</v>
      </c>
      <c r="GE15" t="s">
        <v>65</v>
      </c>
      <c r="GK15" t="s">
        <v>65</v>
      </c>
      <c r="GQ15" t="s">
        <v>65</v>
      </c>
      <c r="GW15" t="s">
        <v>65</v>
      </c>
      <c r="HC15" t="s">
        <v>65</v>
      </c>
      <c r="HI15" t="s">
        <v>65</v>
      </c>
      <c r="HO15" t="s">
        <v>65</v>
      </c>
      <c r="HU15" t="s">
        <v>65</v>
      </c>
      <c r="IA15" t="s">
        <v>65</v>
      </c>
      <c r="IG15" t="s">
        <v>65</v>
      </c>
      <c r="IM15" t="s">
        <v>65</v>
      </c>
      <c r="IS15" t="s">
        <v>65</v>
      </c>
      <c r="IY15" t="s">
        <v>65</v>
      </c>
      <c r="JE15" t="s">
        <v>65</v>
      </c>
      <c r="JK15" t="s">
        <v>65</v>
      </c>
      <c r="JQ15" t="s">
        <v>65</v>
      </c>
      <c r="JW15" t="s">
        <v>65</v>
      </c>
      <c r="KC15" t="s">
        <v>65</v>
      </c>
      <c r="KJ15" t="s">
        <v>65</v>
      </c>
      <c r="KP15" t="s">
        <v>65</v>
      </c>
    </row>
    <row r="16" spans="1:302" ht="15" x14ac:dyDescent="0.25">
      <c r="A16" t="s">
        <v>66</v>
      </c>
      <c r="C16" s="19"/>
      <c r="D16" s="19"/>
      <c r="E16" s="19"/>
      <c r="F16" s="19"/>
      <c r="G16" s="19" t="s">
        <v>625</v>
      </c>
      <c r="H16" s="19"/>
      <c r="M16" t="s">
        <v>66</v>
      </c>
      <c r="S16" t="s">
        <v>66</v>
      </c>
      <c r="Y16" t="s">
        <v>66</v>
      </c>
      <c r="AE16" t="s">
        <v>66</v>
      </c>
      <c r="AK16" t="s">
        <v>66</v>
      </c>
      <c r="AQ16" t="s">
        <v>66</v>
      </c>
      <c r="BB16" t="s">
        <v>66</v>
      </c>
      <c r="BH16" t="s">
        <v>66</v>
      </c>
      <c r="BN16" t="s">
        <v>66</v>
      </c>
      <c r="BT16" t="s">
        <v>66</v>
      </c>
      <c r="BZ16" t="s">
        <v>66</v>
      </c>
      <c r="CF16" t="s">
        <v>66</v>
      </c>
      <c r="CL16" t="s">
        <v>66</v>
      </c>
      <c r="CR16" t="s">
        <v>66</v>
      </c>
      <c r="CX16" t="s">
        <v>66</v>
      </c>
      <c r="DD16" t="s">
        <v>66</v>
      </c>
      <c r="DJ16" t="s">
        <v>66</v>
      </c>
      <c r="DP16" t="s">
        <v>66</v>
      </c>
      <c r="DV16" t="s">
        <v>66</v>
      </c>
      <c r="EB16" t="s">
        <v>66</v>
      </c>
      <c r="EH16" t="s">
        <v>66</v>
      </c>
      <c r="EN16" t="s">
        <v>66</v>
      </c>
      <c r="ET16" t="s">
        <v>66</v>
      </c>
      <c r="EZ16" t="s">
        <v>66</v>
      </c>
      <c r="FF16" t="s">
        <v>66</v>
      </c>
      <c r="FM16" t="s">
        <v>66</v>
      </c>
      <c r="FS16" t="s">
        <v>66</v>
      </c>
      <c r="FY16" t="s">
        <v>66</v>
      </c>
      <c r="GE16" t="s">
        <v>66</v>
      </c>
      <c r="GK16" t="s">
        <v>66</v>
      </c>
      <c r="GQ16" t="s">
        <v>66</v>
      </c>
      <c r="GW16" t="s">
        <v>66</v>
      </c>
      <c r="HC16" t="s">
        <v>66</v>
      </c>
      <c r="HI16" t="s">
        <v>66</v>
      </c>
      <c r="HO16" t="s">
        <v>66</v>
      </c>
      <c r="HU16" t="s">
        <v>66</v>
      </c>
      <c r="IA16" t="s">
        <v>66</v>
      </c>
      <c r="IG16" t="s">
        <v>66</v>
      </c>
      <c r="IM16" t="s">
        <v>66</v>
      </c>
      <c r="IS16" t="s">
        <v>66</v>
      </c>
      <c r="IY16" t="s">
        <v>66</v>
      </c>
      <c r="JE16" t="s">
        <v>66</v>
      </c>
      <c r="JK16" t="s">
        <v>66</v>
      </c>
      <c r="JQ16" t="s">
        <v>66</v>
      </c>
      <c r="JW16" t="s">
        <v>66</v>
      </c>
      <c r="KC16" t="s">
        <v>66</v>
      </c>
      <c r="KJ16" t="s">
        <v>66</v>
      </c>
      <c r="KP16" t="s">
        <v>66</v>
      </c>
    </row>
    <row r="17" spans="1:302" ht="15" x14ac:dyDescent="0.25">
      <c r="A17" t="s">
        <v>625</v>
      </c>
      <c r="C17" s="19"/>
      <c r="D17" s="19"/>
      <c r="E17" s="19"/>
      <c r="F17" s="19"/>
      <c r="G17" s="19" t="s">
        <v>626</v>
      </c>
      <c r="H17" s="19"/>
      <c r="M17" t="s">
        <v>625</v>
      </c>
      <c r="S17" t="s">
        <v>625</v>
      </c>
      <c r="Y17" t="s">
        <v>625</v>
      </c>
      <c r="AE17" t="s">
        <v>625</v>
      </c>
      <c r="AK17" t="s">
        <v>625</v>
      </c>
      <c r="AQ17" t="s">
        <v>625</v>
      </c>
      <c r="BB17" t="s">
        <v>625</v>
      </c>
      <c r="BH17" t="s">
        <v>625</v>
      </c>
      <c r="BN17" t="s">
        <v>67</v>
      </c>
      <c r="BT17" t="s">
        <v>67</v>
      </c>
      <c r="BZ17" t="s">
        <v>67</v>
      </c>
      <c r="CF17" t="s">
        <v>67</v>
      </c>
      <c r="CL17" t="s">
        <v>625</v>
      </c>
      <c r="CR17" t="s">
        <v>625</v>
      </c>
      <c r="CX17" t="s">
        <v>625</v>
      </c>
      <c r="DD17" t="s">
        <v>625</v>
      </c>
      <c r="DJ17" t="s">
        <v>625</v>
      </c>
      <c r="DP17" t="s">
        <v>625</v>
      </c>
      <c r="DV17" t="s">
        <v>625</v>
      </c>
      <c r="EB17" t="s">
        <v>625</v>
      </c>
      <c r="EH17" t="s">
        <v>625</v>
      </c>
      <c r="EN17" t="s">
        <v>625</v>
      </c>
      <c r="ET17" t="s">
        <v>625</v>
      </c>
      <c r="EZ17" t="s">
        <v>625</v>
      </c>
      <c r="FF17" t="s">
        <v>625</v>
      </c>
      <c r="FM17" t="s">
        <v>67</v>
      </c>
      <c r="FS17" t="s">
        <v>67</v>
      </c>
      <c r="FY17" t="s">
        <v>67</v>
      </c>
      <c r="GE17" t="s">
        <v>67</v>
      </c>
      <c r="GK17" t="s">
        <v>67</v>
      </c>
      <c r="GQ17" t="s">
        <v>67</v>
      </c>
      <c r="GW17" t="s">
        <v>67</v>
      </c>
      <c r="HC17" t="s">
        <v>67</v>
      </c>
      <c r="HI17" t="s">
        <v>67</v>
      </c>
      <c r="HO17" t="s">
        <v>67</v>
      </c>
      <c r="HU17" t="s">
        <v>67</v>
      </c>
      <c r="IA17" t="s">
        <v>67</v>
      </c>
      <c r="IG17" t="s">
        <v>67</v>
      </c>
      <c r="IM17" t="s">
        <v>67</v>
      </c>
      <c r="IS17" t="s">
        <v>67</v>
      </c>
      <c r="IY17" t="s">
        <v>67</v>
      </c>
      <c r="JE17" t="s">
        <v>67</v>
      </c>
      <c r="JK17" t="s">
        <v>67</v>
      </c>
      <c r="JQ17" t="s">
        <v>67</v>
      </c>
      <c r="JW17" t="s">
        <v>67</v>
      </c>
      <c r="KC17" t="s">
        <v>67</v>
      </c>
      <c r="KJ17" t="s">
        <v>625</v>
      </c>
      <c r="KP17" t="s">
        <v>625</v>
      </c>
    </row>
    <row r="18" spans="1:302" ht="15" x14ac:dyDescent="0.25">
      <c r="A18" t="s">
        <v>626</v>
      </c>
      <c r="C18" s="19"/>
      <c r="D18" s="19"/>
      <c r="E18" s="19"/>
      <c r="F18" s="19"/>
      <c r="G18" s="19" t="s">
        <v>68</v>
      </c>
      <c r="H18" s="19"/>
      <c r="M18" t="s">
        <v>626</v>
      </c>
      <c r="S18" t="s">
        <v>626</v>
      </c>
      <c r="Y18" t="s">
        <v>626</v>
      </c>
      <c r="AE18" t="s">
        <v>626</v>
      </c>
      <c r="AK18" t="s">
        <v>626</v>
      </c>
      <c r="AQ18" t="s">
        <v>626</v>
      </c>
      <c r="BB18" t="s">
        <v>626</v>
      </c>
      <c r="BH18" t="s">
        <v>626</v>
      </c>
      <c r="BN18" t="s">
        <v>68</v>
      </c>
      <c r="BT18" t="s">
        <v>68</v>
      </c>
      <c r="BZ18" t="s">
        <v>68</v>
      </c>
      <c r="CF18" t="s">
        <v>68</v>
      </c>
      <c r="CL18" t="s">
        <v>626</v>
      </c>
      <c r="CR18" t="s">
        <v>626</v>
      </c>
      <c r="CX18" t="s">
        <v>626</v>
      </c>
      <c r="DD18" t="s">
        <v>626</v>
      </c>
      <c r="DJ18" t="s">
        <v>626</v>
      </c>
      <c r="DP18" t="s">
        <v>626</v>
      </c>
      <c r="DV18" t="s">
        <v>626</v>
      </c>
      <c r="EB18" t="s">
        <v>626</v>
      </c>
      <c r="EH18" t="s">
        <v>626</v>
      </c>
      <c r="EN18" t="s">
        <v>626</v>
      </c>
      <c r="ET18" t="s">
        <v>626</v>
      </c>
      <c r="EZ18" t="s">
        <v>626</v>
      </c>
      <c r="FF18" t="s">
        <v>626</v>
      </c>
      <c r="FM18" t="s">
        <v>68</v>
      </c>
      <c r="FS18" t="s">
        <v>68</v>
      </c>
      <c r="FY18" t="s">
        <v>68</v>
      </c>
      <c r="GE18" t="s">
        <v>68</v>
      </c>
      <c r="GK18" t="s">
        <v>68</v>
      </c>
      <c r="GQ18" t="s">
        <v>68</v>
      </c>
      <c r="GW18" t="s">
        <v>68</v>
      </c>
      <c r="HC18" t="s">
        <v>68</v>
      </c>
      <c r="HI18" t="s">
        <v>68</v>
      </c>
      <c r="HO18" t="s">
        <v>68</v>
      </c>
      <c r="HU18" t="s">
        <v>68</v>
      </c>
      <c r="IA18" t="s">
        <v>68</v>
      </c>
      <c r="IG18" t="s">
        <v>68</v>
      </c>
      <c r="IM18" t="s">
        <v>68</v>
      </c>
      <c r="IS18" t="s">
        <v>68</v>
      </c>
      <c r="IY18" t="s">
        <v>68</v>
      </c>
      <c r="JE18" t="s">
        <v>68</v>
      </c>
      <c r="JK18" t="s">
        <v>68</v>
      </c>
      <c r="JQ18" t="s">
        <v>68</v>
      </c>
      <c r="JW18" t="s">
        <v>68</v>
      </c>
      <c r="KC18" t="s">
        <v>68</v>
      </c>
      <c r="KJ18" t="s">
        <v>626</v>
      </c>
      <c r="KP18" t="s">
        <v>626</v>
      </c>
    </row>
    <row r="19" spans="1:302" ht="15" x14ac:dyDescent="0.25">
      <c r="A19" t="s">
        <v>68</v>
      </c>
      <c r="C19" s="19"/>
      <c r="D19" s="19"/>
      <c r="E19" s="19"/>
      <c r="F19" s="19"/>
      <c r="G19" s="19"/>
      <c r="H19" s="19"/>
      <c r="M19" t="s">
        <v>68</v>
      </c>
      <c r="S19" t="s">
        <v>68</v>
      </c>
      <c r="Y19" t="s">
        <v>68</v>
      </c>
      <c r="AE19" t="s">
        <v>68</v>
      </c>
      <c r="AK19" t="s">
        <v>68</v>
      </c>
      <c r="AQ19" t="s">
        <v>68</v>
      </c>
      <c r="BB19" t="s">
        <v>68</v>
      </c>
      <c r="BH19" t="s">
        <v>68</v>
      </c>
      <c r="CL19" t="s">
        <v>68</v>
      </c>
      <c r="CR19" t="s">
        <v>68</v>
      </c>
      <c r="CX19" t="s">
        <v>68</v>
      </c>
      <c r="DD19" t="s">
        <v>68</v>
      </c>
      <c r="DJ19" t="s">
        <v>68</v>
      </c>
      <c r="DP19" t="s">
        <v>68</v>
      </c>
      <c r="DV19" t="s">
        <v>68</v>
      </c>
      <c r="EB19" t="s">
        <v>68</v>
      </c>
      <c r="EH19" t="s">
        <v>68</v>
      </c>
      <c r="EN19" t="s">
        <v>68</v>
      </c>
      <c r="ET19" t="s">
        <v>68</v>
      </c>
      <c r="EZ19" t="s">
        <v>68</v>
      </c>
      <c r="FF19" t="s">
        <v>68</v>
      </c>
      <c r="KJ19" t="s">
        <v>68</v>
      </c>
      <c r="KP19" t="s">
        <v>68</v>
      </c>
    </row>
    <row r="20" spans="1:302" ht="15" x14ac:dyDescent="0.25">
      <c r="C20" s="19"/>
      <c r="D20" s="19"/>
      <c r="E20" s="19"/>
      <c r="F20" s="19"/>
      <c r="G20" s="19" t="s">
        <v>69</v>
      </c>
      <c r="H20" s="19"/>
      <c r="BN20" t="s">
        <v>69</v>
      </c>
      <c r="BT20" t="s">
        <v>69</v>
      </c>
      <c r="BZ20" t="s">
        <v>69</v>
      </c>
      <c r="CF20" t="s">
        <v>69</v>
      </c>
      <c r="FM20" t="s">
        <v>69</v>
      </c>
      <c r="FS20" t="s">
        <v>69</v>
      </c>
      <c r="FY20" t="s">
        <v>69</v>
      </c>
      <c r="GE20" t="s">
        <v>69</v>
      </c>
      <c r="GK20" t="s">
        <v>69</v>
      </c>
      <c r="GQ20" t="s">
        <v>69</v>
      </c>
      <c r="GW20" t="s">
        <v>69</v>
      </c>
      <c r="HC20" t="s">
        <v>69</v>
      </c>
      <c r="HI20" t="s">
        <v>69</v>
      </c>
      <c r="HO20" t="s">
        <v>69</v>
      </c>
      <c r="HU20" t="s">
        <v>69</v>
      </c>
      <c r="IA20" t="s">
        <v>69</v>
      </c>
      <c r="IG20" t="s">
        <v>69</v>
      </c>
      <c r="IM20" t="s">
        <v>69</v>
      </c>
      <c r="IS20" t="s">
        <v>69</v>
      </c>
      <c r="IY20" t="s">
        <v>69</v>
      </c>
      <c r="JE20" t="s">
        <v>69</v>
      </c>
      <c r="JK20" t="s">
        <v>69</v>
      </c>
      <c r="JQ20" t="s">
        <v>69</v>
      </c>
      <c r="JW20" t="s">
        <v>69</v>
      </c>
      <c r="KC20" t="s">
        <v>69</v>
      </c>
    </row>
    <row r="21" spans="1:302" ht="15" x14ac:dyDescent="0.25">
      <c r="A21" t="s">
        <v>69</v>
      </c>
      <c r="C21" s="19"/>
      <c r="D21" s="19"/>
      <c r="E21" s="19"/>
      <c r="F21" s="19"/>
      <c r="G21" s="19"/>
      <c r="H21" s="19"/>
      <c r="M21" t="s">
        <v>69</v>
      </c>
      <c r="S21" t="s">
        <v>69</v>
      </c>
      <c r="Y21" t="s">
        <v>69</v>
      </c>
      <c r="AE21" t="s">
        <v>69</v>
      </c>
      <c r="AK21" t="s">
        <v>69</v>
      </c>
      <c r="AQ21" t="s">
        <v>69</v>
      </c>
      <c r="BB21" t="s">
        <v>69</v>
      </c>
      <c r="BH21" t="s">
        <v>69</v>
      </c>
      <c r="CL21" t="s">
        <v>69</v>
      </c>
      <c r="CR21" t="s">
        <v>69</v>
      </c>
      <c r="CX21" t="s">
        <v>69</v>
      </c>
      <c r="DD21" t="s">
        <v>69</v>
      </c>
      <c r="DJ21" t="s">
        <v>69</v>
      </c>
      <c r="DP21" t="s">
        <v>69</v>
      </c>
      <c r="DV21" t="s">
        <v>69</v>
      </c>
      <c r="EB21" t="s">
        <v>69</v>
      </c>
      <c r="EH21" t="s">
        <v>69</v>
      </c>
      <c r="EN21" t="s">
        <v>69</v>
      </c>
      <c r="ET21" t="s">
        <v>69</v>
      </c>
      <c r="EZ21" t="s">
        <v>69</v>
      </c>
      <c r="FF21" t="s">
        <v>69</v>
      </c>
      <c r="KJ21" t="s">
        <v>69</v>
      </c>
      <c r="KP21" t="s">
        <v>69</v>
      </c>
    </row>
    <row r="22" spans="1:302" ht="15" x14ac:dyDescent="0.25">
      <c r="C22" s="19"/>
      <c r="D22" s="19"/>
      <c r="E22" s="19"/>
      <c r="F22" s="19"/>
      <c r="G22" s="19" t="s">
        <v>69</v>
      </c>
      <c r="H22" s="19"/>
      <c r="BN22" t="s">
        <v>69</v>
      </c>
      <c r="BT22" t="s">
        <v>69</v>
      </c>
      <c r="BZ22" t="s">
        <v>69</v>
      </c>
      <c r="CF22" t="s">
        <v>69</v>
      </c>
      <c r="FM22" t="s">
        <v>69</v>
      </c>
      <c r="FS22" t="s">
        <v>69</v>
      </c>
      <c r="FY22" t="s">
        <v>69</v>
      </c>
      <c r="GE22" t="s">
        <v>69</v>
      </c>
      <c r="GK22" t="s">
        <v>69</v>
      </c>
      <c r="GQ22" t="s">
        <v>69</v>
      </c>
      <c r="GW22" t="s">
        <v>69</v>
      </c>
      <c r="HC22" t="s">
        <v>69</v>
      </c>
      <c r="HI22" t="s">
        <v>69</v>
      </c>
      <c r="HO22" t="s">
        <v>69</v>
      </c>
      <c r="HU22" t="s">
        <v>69</v>
      </c>
      <c r="IA22" t="s">
        <v>69</v>
      </c>
      <c r="IG22" t="s">
        <v>69</v>
      </c>
      <c r="IM22" t="s">
        <v>69</v>
      </c>
      <c r="IS22" t="s">
        <v>69</v>
      </c>
      <c r="IY22" t="s">
        <v>69</v>
      </c>
      <c r="JE22" t="s">
        <v>69</v>
      </c>
      <c r="JK22" t="s">
        <v>69</v>
      </c>
      <c r="JQ22" t="s">
        <v>69</v>
      </c>
      <c r="JW22" t="s">
        <v>69</v>
      </c>
      <c r="KC22" t="s">
        <v>69</v>
      </c>
    </row>
    <row r="23" spans="1:302" ht="15" x14ac:dyDescent="0.25">
      <c r="A23" t="s">
        <v>69</v>
      </c>
      <c r="C23" s="19"/>
      <c r="D23" s="19"/>
      <c r="E23" s="19"/>
      <c r="F23" s="19"/>
      <c r="G23" s="19" t="s">
        <v>70</v>
      </c>
      <c r="H23" s="19"/>
      <c r="M23" t="s">
        <v>69</v>
      </c>
      <c r="S23" t="s">
        <v>69</v>
      </c>
      <c r="Y23" t="s">
        <v>69</v>
      </c>
      <c r="AE23" t="s">
        <v>69</v>
      </c>
      <c r="AK23" t="s">
        <v>69</v>
      </c>
      <c r="AQ23" t="s">
        <v>69</v>
      </c>
      <c r="BB23" t="s">
        <v>69</v>
      </c>
      <c r="BH23" t="s">
        <v>69</v>
      </c>
      <c r="BN23" t="s">
        <v>70</v>
      </c>
      <c r="BT23" t="s">
        <v>70</v>
      </c>
      <c r="BZ23" t="s">
        <v>70</v>
      </c>
      <c r="CF23" t="s">
        <v>70</v>
      </c>
      <c r="CL23" t="s">
        <v>69</v>
      </c>
      <c r="CR23" t="s">
        <v>69</v>
      </c>
      <c r="CX23" t="s">
        <v>69</v>
      </c>
      <c r="DD23" t="s">
        <v>69</v>
      </c>
      <c r="DJ23" t="s">
        <v>69</v>
      </c>
      <c r="DP23" t="s">
        <v>69</v>
      </c>
      <c r="DV23" t="s">
        <v>69</v>
      </c>
      <c r="EB23" t="s">
        <v>69</v>
      </c>
      <c r="EH23" t="s">
        <v>69</v>
      </c>
      <c r="EN23" t="s">
        <v>69</v>
      </c>
      <c r="ET23" t="s">
        <v>69</v>
      </c>
      <c r="EZ23" t="s">
        <v>69</v>
      </c>
      <c r="FF23" t="s">
        <v>69</v>
      </c>
      <c r="FM23" t="s">
        <v>70</v>
      </c>
      <c r="FS23" t="s">
        <v>70</v>
      </c>
      <c r="FY23" t="s">
        <v>70</v>
      </c>
      <c r="GE23" t="s">
        <v>70</v>
      </c>
      <c r="GK23" t="s">
        <v>70</v>
      </c>
      <c r="GQ23" t="s">
        <v>70</v>
      </c>
      <c r="GW23" t="s">
        <v>70</v>
      </c>
      <c r="HC23" t="s">
        <v>70</v>
      </c>
      <c r="HI23" t="s">
        <v>70</v>
      </c>
      <c r="HO23" t="s">
        <v>70</v>
      </c>
      <c r="HU23" t="s">
        <v>70</v>
      </c>
      <c r="IA23" t="s">
        <v>70</v>
      </c>
      <c r="IG23" t="s">
        <v>70</v>
      </c>
      <c r="IM23" t="s">
        <v>70</v>
      </c>
      <c r="IS23" t="s">
        <v>70</v>
      </c>
      <c r="IY23" t="s">
        <v>70</v>
      </c>
      <c r="JE23" t="s">
        <v>70</v>
      </c>
      <c r="JK23" t="s">
        <v>70</v>
      </c>
      <c r="JQ23" t="s">
        <v>70</v>
      </c>
      <c r="JW23" t="s">
        <v>70</v>
      </c>
      <c r="KC23" t="s">
        <v>70</v>
      </c>
      <c r="KJ23" t="s">
        <v>69</v>
      </c>
      <c r="KP23" t="s">
        <v>69</v>
      </c>
    </row>
    <row r="24" spans="1:302" ht="15" x14ac:dyDescent="0.25">
      <c r="A24" t="s">
        <v>70</v>
      </c>
      <c r="C24" s="19"/>
      <c r="D24" s="19"/>
      <c r="E24" s="19"/>
      <c r="F24" s="19"/>
      <c r="G24" s="19" t="s">
        <v>71</v>
      </c>
      <c r="H24" s="19"/>
      <c r="M24" t="s">
        <v>70</v>
      </c>
      <c r="S24" t="s">
        <v>70</v>
      </c>
      <c r="Y24" t="s">
        <v>70</v>
      </c>
      <c r="AE24" t="s">
        <v>70</v>
      </c>
      <c r="AK24" t="s">
        <v>70</v>
      </c>
      <c r="AQ24" t="s">
        <v>70</v>
      </c>
      <c r="BB24" t="s">
        <v>70</v>
      </c>
      <c r="BH24" t="s">
        <v>70</v>
      </c>
      <c r="BN24" t="s">
        <v>71</v>
      </c>
      <c r="BT24" t="s">
        <v>71</v>
      </c>
      <c r="BZ24" t="s">
        <v>71</v>
      </c>
      <c r="CF24" t="s">
        <v>71</v>
      </c>
      <c r="CL24" t="s">
        <v>70</v>
      </c>
      <c r="CR24" t="s">
        <v>70</v>
      </c>
      <c r="CX24" t="s">
        <v>70</v>
      </c>
      <c r="DD24" t="s">
        <v>70</v>
      </c>
      <c r="DJ24" t="s">
        <v>70</v>
      </c>
      <c r="DP24" t="s">
        <v>70</v>
      </c>
      <c r="DV24" t="s">
        <v>70</v>
      </c>
      <c r="EB24" t="s">
        <v>70</v>
      </c>
      <c r="EH24" t="s">
        <v>70</v>
      </c>
      <c r="EN24" t="s">
        <v>70</v>
      </c>
      <c r="ET24" t="s">
        <v>70</v>
      </c>
      <c r="EZ24" t="s">
        <v>70</v>
      </c>
      <c r="FF24" t="s">
        <v>70</v>
      </c>
      <c r="FM24" t="s">
        <v>71</v>
      </c>
      <c r="FS24" t="s">
        <v>71</v>
      </c>
      <c r="FY24" t="s">
        <v>71</v>
      </c>
      <c r="GE24" t="s">
        <v>71</v>
      </c>
      <c r="GK24" t="s">
        <v>71</v>
      </c>
      <c r="GQ24" t="s">
        <v>71</v>
      </c>
      <c r="GW24" t="s">
        <v>71</v>
      </c>
      <c r="HC24" t="s">
        <v>71</v>
      </c>
      <c r="HI24" t="s">
        <v>71</v>
      </c>
      <c r="HO24" t="s">
        <v>71</v>
      </c>
      <c r="HU24" t="s">
        <v>71</v>
      </c>
      <c r="IA24" t="s">
        <v>71</v>
      </c>
      <c r="IG24" t="s">
        <v>71</v>
      </c>
      <c r="IM24" t="s">
        <v>71</v>
      </c>
      <c r="IS24" t="s">
        <v>71</v>
      </c>
      <c r="IY24" t="s">
        <v>71</v>
      </c>
      <c r="JE24" t="s">
        <v>71</v>
      </c>
      <c r="JK24" t="s">
        <v>71</v>
      </c>
      <c r="JQ24" t="s">
        <v>71</v>
      </c>
      <c r="JW24" t="s">
        <v>71</v>
      </c>
      <c r="KC24" t="s">
        <v>71</v>
      </c>
      <c r="KJ24" t="s">
        <v>70</v>
      </c>
      <c r="KP24" t="s">
        <v>70</v>
      </c>
    </row>
    <row r="25" spans="1:302" ht="15" x14ac:dyDescent="0.25">
      <c r="A25" t="s">
        <v>71</v>
      </c>
      <c r="C25" s="19"/>
      <c r="D25" s="19"/>
      <c r="E25" s="19"/>
      <c r="F25" s="19"/>
      <c r="G25" s="19" t="s">
        <v>72</v>
      </c>
      <c r="H25" s="19"/>
      <c r="M25" t="s">
        <v>71</v>
      </c>
      <c r="S25" t="s">
        <v>71</v>
      </c>
      <c r="Y25" t="s">
        <v>71</v>
      </c>
      <c r="AE25" t="s">
        <v>71</v>
      </c>
      <c r="AK25" t="s">
        <v>71</v>
      </c>
      <c r="AQ25" t="s">
        <v>71</v>
      </c>
      <c r="BB25" t="s">
        <v>71</v>
      </c>
      <c r="BH25" t="s">
        <v>71</v>
      </c>
      <c r="BN25" t="s">
        <v>72</v>
      </c>
      <c r="BT25" t="s">
        <v>72</v>
      </c>
      <c r="BZ25" t="s">
        <v>72</v>
      </c>
      <c r="CF25" t="s">
        <v>72</v>
      </c>
      <c r="CL25" t="s">
        <v>71</v>
      </c>
      <c r="CR25" t="s">
        <v>71</v>
      </c>
      <c r="CX25" t="s">
        <v>71</v>
      </c>
      <c r="DD25" t="s">
        <v>71</v>
      </c>
      <c r="DJ25" t="s">
        <v>71</v>
      </c>
      <c r="DP25" t="s">
        <v>71</v>
      </c>
      <c r="DV25" t="s">
        <v>71</v>
      </c>
      <c r="EB25" t="s">
        <v>71</v>
      </c>
      <c r="EH25" t="s">
        <v>71</v>
      </c>
      <c r="EN25" t="s">
        <v>71</v>
      </c>
      <c r="ET25" t="s">
        <v>71</v>
      </c>
      <c r="EZ25" t="s">
        <v>71</v>
      </c>
      <c r="FF25" t="s">
        <v>71</v>
      </c>
      <c r="FM25" t="s">
        <v>72</v>
      </c>
      <c r="FS25" t="s">
        <v>72</v>
      </c>
      <c r="FY25" t="s">
        <v>72</v>
      </c>
      <c r="GE25" t="s">
        <v>72</v>
      </c>
      <c r="GK25" t="s">
        <v>72</v>
      </c>
      <c r="GQ25" t="s">
        <v>72</v>
      </c>
      <c r="GW25" t="s">
        <v>72</v>
      </c>
      <c r="HC25" t="s">
        <v>72</v>
      </c>
      <c r="HI25" t="s">
        <v>72</v>
      </c>
      <c r="HO25" t="s">
        <v>72</v>
      </c>
      <c r="HU25" t="s">
        <v>72</v>
      </c>
      <c r="IA25" t="s">
        <v>72</v>
      </c>
      <c r="IG25" t="s">
        <v>72</v>
      </c>
      <c r="IM25" t="s">
        <v>72</v>
      </c>
      <c r="IS25" t="s">
        <v>72</v>
      </c>
      <c r="IY25" t="s">
        <v>72</v>
      </c>
      <c r="JE25" t="s">
        <v>72</v>
      </c>
      <c r="JK25" t="s">
        <v>72</v>
      </c>
      <c r="JQ25" t="s">
        <v>72</v>
      </c>
      <c r="JW25" t="s">
        <v>72</v>
      </c>
      <c r="KC25" t="s">
        <v>72</v>
      </c>
      <c r="KJ25" t="s">
        <v>71</v>
      </c>
      <c r="KP25" t="s">
        <v>71</v>
      </c>
    </row>
    <row r="26" spans="1:302" ht="15" x14ac:dyDescent="0.25">
      <c r="A26" t="s">
        <v>72</v>
      </c>
      <c r="C26" s="19"/>
      <c r="D26" s="19"/>
      <c r="E26" s="19"/>
      <c r="F26" s="19"/>
      <c r="G26" s="19"/>
      <c r="H26" s="19"/>
      <c r="M26" t="s">
        <v>72</v>
      </c>
      <c r="S26" t="s">
        <v>72</v>
      </c>
      <c r="Y26" t="s">
        <v>72</v>
      </c>
      <c r="AE26" t="s">
        <v>72</v>
      </c>
      <c r="AK26" t="s">
        <v>72</v>
      </c>
      <c r="AQ26" t="s">
        <v>72</v>
      </c>
      <c r="BB26" t="s">
        <v>72</v>
      </c>
      <c r="BH26" t="s">
        <v>72</v>
      </c>
      <c r="CL26" t="s">
        <v>72</v>
      </c>
      <c r="CR26" t="s">
        <v>72</v>
      </c>
      <c r="CX26" t="s">
        <v>72</v>
      </c>
      <c r="DD26" t="s">
        <v>72</v>
      </c>
      <c r="DJ26" t="s">
        <v>72</v>
      </c>
      <c r="DP26" t="s">
        <v>72</v>
      </c>
      <c r="DV26" t="s">
        <v>72</v>
      </c>
      <c r="EB26" t="s">
        <v>72</v>
      </c>
      <c r="EH26" t="s">
        <v>72</v>
      </c>
      <c r="EN26" t="s">
        <v>72</v>
      </c>
      <c r="ET26" t="s">
        <v>72</v>
      </c>
      <c r="EZ26" t="s">
        <v>72</v>
      </c>
      <c r="FF26" t="s">
        <v>72</v>
      </c>
      <c r="KJ26" t="s">
        <v>72</v>
      </c>
      <c r="KP26" t="s">
        <v>72</v>
      </c>
    </row>
    <row r="27" spans="1:302" ht="15" x14ac:dyDescent="0.25">
      <c r="C27" s="19"/>
      <c r="D27" s="19"/>
      <c r="E27" s="19"/>
      <c r="F27" s="19"/>
      <c r="G27" s="19" t="s">
        <v>73</v>
      </c>
      <c r="H27" s="19"/>
      <c r="BN27" t="s">
        <v>73</v>
      </c>
      <c r="BT27" t="s">
        <v>73</v>
      </c>
      <c r="BZ27" t="s">
        <v>73</v>
      </c>
      <c r="CF27" t="s">
        <v>73</v>
      </c>
      <c r="FM27" t="s">
        <v>73</v>
      </c>
      <c r="FS27" t="s">
        <v>73</v>
      </c>
      <c r="FY27" t="s">
        <v>73</v>
      </c>
      <c r="GE27" t="s">
        <v>73</v>
      </c>
      <c r="GK27" t="s">
        <v>73</v>
      </c>
      <c r="GQ27" t="s">
        <v>73</v>
      </c>
      <c r="GW27" t="s">
        <v>73</v>
      </c>
      <c r="HC27" t="s">
        <v>73</v>
      </c>
      <c r="HI27" t="s">
        <v>73</v>
      </c>
      <c r="HO27" t="s">
        <v>73</v>
      </c>
      <c r="HU27" t="s">
        <v>73</v>
      </c>
      <c r="IA27" t="s">
        <v>73</v>
      </c>
      <c r="IG27" t="s">
        <v>73</v>
      </c>
      <c r="IM27" t="s">
        <v>73</v>
      </c>
      <c r="IS27" t="s">
        <v>73</v>
      </c>
      <c r="IY27" t="s">
        <v>73</v>
      </c>
      <c r="JE27" t="s">
        <v>73</v>
      </c>
      <c r="JK27" t="s">
        <v>73</v>
      </c>
      <c r="JQ27" t="s">
        <v>73</v>
      </c>
      <c r="JW27" t="s">
        <v>73</v>
      </c>
      <c r="KC27" t="s">
        <v>73</v>
      </c>
    </row>
    <row r="28" spans="1:302" ht="15" x14ac:dyDescent="0.25">
      <c r="A28" t="s">
        <v>73</v>
      </c>
      <c r="C28" s="19"/>
      <c r="D28" s="19"/>
      <c r="E28" s="19"/>
      <c r="F28" s="19"/>
      <c r="G28" s="19"/>
      <c r="H28" s="19"/>
      <c r="M28" t="s">
        <v>73</v>
      </c>
      <c r="S28" t="s">
        <v>73</v>
      </c>
      <c r="Y28" t="s">
        <v>73</v>
      </c>
      <c r="AE28" t="s">
        <v>73</v>
      </c>
      <c r="AK28" t="s">
        <v>73</v>
      </c>
      <c r="AQ28" t="s">
        <v>73</v>
      </c>
      <c r="BB28" t="s">
        <v>73</v>
      </c>
      <c r="BH28" t="s">
        <v>73</v>
      </c>
      <c r="CL28" t="s">
        <v>73</v>
      </c>
      <c r="CR28" t="s">
        <v>73</v>
      </c>
      <c r="CX28" t="s">
        <v>73</v>
      </c>
      <c r="DD28" t="s">
        <v>73</v>
      </c>
      <c r="DJ28" t="s">
        <v>73</v>
      </c>
      <c r="DP28" t="s">
        <v>73</v>
      </c>
      <c r="DV28" t="s">
        <v>73</v>
      </c>
      <c r="EB28" t="s">
        <v>73</v>
      </c>
      <c r="EH28" t="s">
        <v>73</v>
      </c>
      <c r="EN28" t="s">
        <v>73</v>
      </c>
      <c r="ET28" t="s">
        <v>73</v>
      </c>
      <c r="EZ28" t="s">
        <v>73</v>
      </c>
      <c r="FF28" t="s">
        <v>73</v>
      </c>
      <c r="KJ28" t="s">
        <v>73</v>
      </c>
      <c r="KP28" t="s">
        <v>73</v>
      </c>
    </row>
    <row r="29" spans="1:302" ht="15" x14ac:dyDescent="0.25">
      <c r="C29" s="19"/>
      <c r="D29" s="19"/>
      <c r="E29" s="19"/>
      <c r="F29" s="19"/>
      <c r="G29" s="19" t="s">
        <v>73</v>
      </c>
      <c r="H29" s="19"/>
      <c r="BN29" t="s">
        <v>73</v>
      </c>
      <c r="BT29" t="s">
        <v>73</v>
      </c>
      <c r="BZ29" t="s">
        <v>73</v>
      </c>
      <c r="CF29" t="s">
        <v>73</v>
      </c>
      <c r="FM29" t="s">
        <v>73</v>
      </c>
      <c r="FS29" t="s">
        <v>73</v>
      </c>
      <c r="FY29" t="s">
        <v>73</v>
      </c>
      <c r="GE29" t="s">
        <v>73</v>
      </c>
      <c r="GK29" t="s">
        <v>73</v>
      </c>
      <c r="GQ29" t="s">
        <v>73</v>
      </c>
      <c r="GW29" t="s">
        <v>73</v>
      </c>
      <c r="HC29" t="s">
        <v>73</v>
      </c>
      <c r="HI29" t="s">
        <v>73</v>
      </c>
      <c r="HO29" t="s">
        <v>73</v>
      </c>
      <c r="HU29" t="s">
        <v>73</v>
      </c>
      <c r="IA29" t="s">
        <v>73</v>
      </c>
      <c r="IG29" t="s">
        <v>73</v>
      </c>
      <c r="IM29" t="s">
        <v>73</v>
      </c>
      <c r="IS29" t="s">
        <v>73</v>
      </c>
      <c r="IY29" t="s">
        <v>73</v>
      </c>
      <c r="JE29" t="s">
        <v>73</v>
      </c>
      <c r="JK29" t="s">
        <v>73</v>
      </c>
      <c r="JQ29" t="s">
        <v>73</v>
      </c>
      <c r="JW29" t="s">
        <v>73</v>
      </c>
      <c r="KC29" t="s">
        <v>73</v>
      </c>
    </row>
    <row r="30" spans="1:302" ht="15" x14ac:dyDescent="0.25">
      <c r="A30" t="s">
        <v>73</v>
      </c>
      <c r="C30" s="19"/>
      <c r="D30" s="19"/>
      <c r="E30" s="19"/>
      <c r="F30" s="19"/>
      <c r="G30" s="19" t="s">
        <v>74</v>
      </c>
      <c r="H30" s="19"/>
      <c r="M30" t="s">
        <v>73</v>
      </c>
      <c r="S30" t="s">
        <v>73</v>
      </c>
      <c r="Y30" t="s">
        <v>73</v>
      </c>
      <c r="AE30" t="s">
        <v>73</v>
      </c>
      <c r="AK30" t="s">
        <v>73</v>
      </c>
      <c r="AQ30" t="s">
        <v>73</v>
      </c>
      <c r="BB30" t="s">
        <v>73</v>
      </c>
      <c r="BH30" t="s">
        <v>73</v>
      </c>
      <c r="BN30" t="s">
        <v>74</v>
      </c>
      <c r="BT30" t="s">
        <v>74</v>
      </c>
      <c r="BZ30" t="s">
        <v>74</v>
      </c>
      <c r="CF30" t="s">
        <v>74</v>
      </c>
      <c r="CL30" t="s">
        <v>73</v>
      </c>
      <c r="CR30" t="s">
        <v>73</v>
      </c>
      <c r="CX30" t="s">
        <v>73</v>
      </c>
      <c r="DD30" t="s">
        <v>73</v>
      </c>
      <c r="DJ30" t="s">
        <v>73</v>
      </c>
      <c r="DP30" t="s">
        <v>73</v>
      </c>
      <c r="DV30" t="s">
        <v>73</v>
      </c>
      <c r="EB30" t="s">
        <v>73</v>
      </c>
      <c r="EH30" t="s">
        <v>73</v>
      </c>
      <c r="EN30" t="s">
        <v>73</v>
      </c>
      <c r="ET30" t="s">
        <v>73</v>
      </c>
      <c r="EZ30" t="s">
        <v>73</v>
      </c>
      <c r="FF30" t="s">
        <v>73</v>
      </c>
      <c r="FM30" t="s">
        <v>74</v>
      </c>
      <c r="FS30" t="s">
        <v>74</v>
      </c>
      <c r="FY30" t="s">
        <v>74</v>
      </c>
      <c r="GE30" t="s">
        <v>74</v>
      </c>
      <c r="GK30" t="s">
        <v>74</v>
      </c>
      <c r="GQ30" t="s">
        <v>74</v>
      </c>
      <c r="GW30" t="s">
        <v>74</v>
      </c>
      <c r="HC30" t="s">
        <v>74</v>
      </c>
      <c r="HI30" t="s">
        <v>74</v>
      </c>
      <c r="HO30" t="s">
        <v>74</v>
      </c>
      <c r="HU30" t="s">
        <v>74</v>
      </c>
      <c r="IA30" t="s">
        <v>74</v>
      </c>
      <c r="IG30" t="s">
        <v>74</v>
      </c>
      <c r="IM30" t="s">
        <v>74</v>
      </c>
      <c r="IS30" t="s">
        <v>74</v>
      </c>
      <c r="IY30" t="s">
        <v>74</v>
      </c>
      <c r="JE30" t="s">
        <v>74</v>
      </c>
      <c r="JK30" t="s">
        <v>74</v>
      </c>
      <c r="JQ30" t="s">
        <v>74</v>
      </c>
      <c r="JW30" t="s">
        <v>74</v>
      </c>
      <c r="KC30" t="s">
        <v>74</v>
      </c>
      <c r="KJ30" t="s">
        <v>73</v>
      </c>
      <c r="KP30" t="s">
        <v>73</v>
      </c>
    </row>
    <row r="31" spans="1:302" ht="15" x14ac:dyDescent="0.25">
      <c r="A31" t="s">
        <v>74</v>
      </c>
      <c r="C31" s="19"/>
      <c r="D31" s="19"/>
      <c r="E31" s="19"/>
      <c r="F31" s="19"/>
      <c r="G31" s="19" t="s">
        <v>625</v>
      </c>
      <c r="H31" s="19"/>
      <c r="M31" t="s">
        <v>74</v>
      </c>
      <c r="S31" t="s">
        <v>74</v>
      </c>
      <c r="Y31" t="s">
        <v>74</v>
      </c>
      <c r="AE31" t="s">
        <v>74</v>
      </c>
      <c r="AK31" t="s">
        <v>74</v>
      </c>
      <c r="AQ31" t="s">
        <v>74</v>
      </c>
      <c r="BB31" t="s">
        <v>74</v>
      </c>
      <c r="BH31" t="s">
        <v>74</v>
      </c>
      <c r="BN31" t="s">
        <v>67</v>
      </c>
      <c r="BT31" t="s">
        <v>67</v>
      </c>
      <c r="BZ31" t="s">
        <v>67</v>
      </c>
      <c r="CF31" t="s">
        <v>67</v>
      </c>
      <c r="CL31" t="s">
        <v>74</v>
      </c>
      <c r="CR31" t="s">
        <v>74</v>
      </c>
      <c r="CX31" t="s">
        <v>74</v>
      </c>
      <c r="DD31" t="s">
        <v>74</v>
      </c>
      <c r="DJ31" t="s">
        <v>74</v>
      </c>
      <c r="DP31" t="s">
        <v>74</v>
      </c>
      <c r="DV31" t="s">
        <v>74</v>
      </c>
      <c r="EB31" t="s">
        <v>74</v>
      </c>
      <c r="EH31" t="s">
        <v>74</v>
      </c>
      <c r="EN31" t="s">
        <v>74</v>
      </c>
      <c r="ET31" t="s">
        <v>74</v>
      </c>
      <c r="EZ31" t="s">
        <v>74</v>
      </c>
      <c r="FF31" t="s">
        <v>74</v>
      </c>
      <c r="FM31" t="s">
        <v>67</v>
      </c>
      <c r="FS31" t="s">
        <v>67</v>
      </c>
      <c r="FY31" t="s">
        <v>67</v>
      </c>
      <c r="GE31" t="s">
        <v>67</v>
      </c>
      <c r="GK31" t="s">
        <v>67</v>
      </c>
      <c r="GQ31" t="s">
        <v>67</v>
      </c>
      <c r="GW31" t="s">
        <v>67</v>
      </c>
      <c r="HC31" t="s">
        <v>67</v>
      </c>
      <c r="HI31" t="s">
        <v>67</v>
      </c>
      <c r="HO31" t="s">
        <v>67</v>
      </c>
      <c r="HU31" t="s">
        <v>67</v>
      </c>
      <c r="IA31" t="s">
        <v>67</v>
      </c>
      <c r="IG31" t="s">
        <v>67</v>
      </c>
      <c r="IM31" t="s">
        <v>67</v>
      </c>
      <c r="IS31" t="s">
        <v>67</v>
      </c>
      <c r="IY31" t="s">
        <v>67</v>
      </c>
      <c r="JE31" t="s">
        <v>67</v>
      </c>
      <c r="JK31" t="s">
        <v>67</v>
      </c>
      <c r="JQ31" t="s">
        <v>67</v>
      </c>
      <c r="JW31" t="s">
        <v>67</v>
      </c>
      <c r="KC31" t="s">
        <v>67</v>
      </c>
      <c r="KJ31" t="s">
        <v>74</v>
      </c>
      <c r="KP31" t="s">
        <v>74</v>
      </c>
    </row>
    <row r="32" spans="1:302" ht="15" x14ac:dyDescent="0.25">
      <c r="A32" t="s">
        <v>625</v>
      </c>
      <c r="C32" s="19"/>
      <c r="D32" s="19"/>
      <c r="E32" s="19"/>
      <c r="F32" s="19"/>
      <c r="G32" s="19" t="s">
        <v>626</v>
      </c>
      <c r="H32" s="19"/>
      <c r="M32" t="s">
        <v>625</v>
      </c>
      <c r="S32" t="s">
        <v>625</v>
      </c>
      <c r="Y32" t="s">
        <v>625</v>
      </c>
      <c r="AE32" t="s">
        <v>625</v>
      </c>
      <c r="AK32" t="s">
        <v>625</v>
      </c>
      <c r="AQ32" t="s">
        <v>625</v>
      </c>
      <c r="BB32" t="s">
        <v>625</v>
      </c>
      <c r="BH32" t="s">
        <v>625</v>
      </c>
      <c r="BN32" t="s">
        <v>75</v>
      </c>
      <c r="BT32" t="s">
        <v>75</v>
      </c>
      <c r="BZ32" t="s">
        <v>75</v>
      </c>
      <c r="CF32" t="s">
        <v>75</v>
      </c>
      <c r="CL32" t="s">
        <v>625</v>
      </c>
      <c r="CR32" t="s">
        <v>625</v>
      </c>
      <c r="CX32" t="s">
        <v>625</v>
      </c>
      <c r="DD32" t="s">
        <v>625</v>
      </c>
      <c r="DJ32" t="s">
        <v>625</v>
      </c>
      <c r="DP32" t="s">
        <v>625</v>
      </c>
      <c r="DV32" t="s">
        <v>625</v>
      </c>
      <c r="EB32" t="s">
        <v>625</v>
      </c>
      <c r="EH32" t="s">
        <v>625</v>
      </c>
      <c r="EN32" t="s">
        <v>625</v>
      </c>
      <c r="ET32" t="s">
        <v>625</v>
      </c>
      <c r="EZ32" t="s">
        <v>625</v>
      </c>
      <c r="FF32" t="s">
        <v>625</v>
      </c>
      <c r="FM32" t="s">
        <v>75</v>
      </c>
      <c r="FS32" t="s">
        <v>75</v>
      </c>
      <c r="FY32" t="s">
        <v>75</v>
      </c>
      <c r="GE32" t="s">
        <v>75</v>
      </c>
      <c r="GK32" t="s">
        <v>75</v>
      </c>
      <c r="GQ32" t="s">
        <v>75</v>
      </c>
      <c r="GW32" t="s">
        <v>75</v>
      </c>
      <c r="HC32" t="s">
        <v>75</v>
      </c>
      <c r="HI32" t="s">
        <v>75</v>
      </c>
      <c r="HO32" t="s">
        <v>75</v>
      </c>
      <c r="HU32" t="s">
        <v>75</v>
      </c>
      <c r="IA32" t="s">
        <v>75</v>
      </c>
      <c r="IG32" t="s">
        <v>75</v>
      </c>
      <c r="IM32" t="s">
        <v>75</v>
      </c>
      <c r="IS32" t="s">
        <v>75</v>
      </c>
      <c r="IY32" t="s">
        <v>75</v>
      </c>
      <c r="JE32" t="s">
        <v>75</v>
      </c>
      <c r="JK32" t="s">
        <v>75</v>
      </c>
      <c r="JQ32" t="s">
        <v>75</v>
      </c>
      <c r="JW32" t="s">
        <v>75</v>
      </c>
      <c r="KC32" t="s">
        <v>75</v>
      </c>
      <c r="KJ32" t="s">
        <v>625</v>
      </c>
      <c r="KP32" t="s">
        <v>625</v>
      </c>
    </row>
    <row r="33" spans="1:302" ht="15" x14ac:dyDescent="0.25">
      <c r="A33" t="s">
        <v>626</v>
      </c>
      <c r="C33" s="19"/>
      <c r="D33" s="19"/>
      <c r="E33" s="19"/>
      <c r="F33" s="19"/>
      <c r="G33" s="19" t="s">
        <v>75</v>
      </c>
      <c r="H33" s="19"/>
      <c r="M33" t="s">
        <v>626</v>
      </c>
      <c r="S33" t="s">
        <v>626</v>
      </c>
      <c r="Y33" t="s">
        <v>626</v>
      </c>
      <c r="AE33" t="s">
        <v>626</v>
      </c>
      <c r="AK33" t="s">
        <v>626</v>
      </c>
      <c r="AQ33" t="s">
        <v>626</v>
      </c>
      <c r="BB33" t="s">
        <v>626</v>
      </c>
      <c r="BH33" t="s">
        <v>626</v>
      </c>
      <c r="BN33" t="s">
        <v>76</v>
      </c>
      <c r="BT33" t="s">
        <v>76</v>
      </c>
      <c r="BZ33" t="s">
        <v>76</v>
      </c>
      <c r="CF33" t="s">
        <v>76</v>
      </c>
      <c r="CL33" t="s">
        <v>626</v>
      </c>
      <c r="CR33" t="s">
        <v>626</v>
      </c>
      <c r="CX33" t="s">
        <v>626</v>
      </c>
      <c r="DD33" t="s">
        <v>626</v>
      </c>
      <c r="DJ33" t="s">
        <v>626</v>
      </c>
      <c r="DP33" t="s">
        <v>626</v>
      </c>
      <c r="DV33" t="s">
        <v>626</v>
      </c>
      <c r="EB33" t="s">
        <v>626</v>
      </c>
      <c r="EH33" t="s">
        <v>626</v>
      </c>
      <c r="EN33" t="s">
        <v>626</v>
      </c>
      <c r="ET33" t="s">
        <v>626</v>
      </c>
      <c r="EZ33" t="s">
        <v>626</v>
      </c>
      <c r="FF33" t="s">
        <v>626</v>
      </c>
      <c r="FM33" t="s">
        <v>76</v>
      </c>
      <c r="FS33" t="s">
        <v>76</v>
      </c>
      <c r="FY33" t="s">
        <v>76</v>
      </c>
      <c r="GE33" t="s">
        <v>76</v>
      </c>
      <c r="GK33" t="s">
        <v>76</v>
      </c>
      <c r="GQ33" t="s">
        <v>76</v>
      </c>
      <c r="GW33" t="s">
        <v>76</v>
      </c>
      <c r="HC33" t="s">
        <v>76</v>
      </c>
      <c r="HI33" t="s">
        <v>76</v>
      </c>
      <c r="HO33" t="s">
        <v>76</v>
      </c>
      <c r="HU33" t="s">
        <v>76</v>
      </c>
      <c r="IA33" t="s">
        <v>76</v>
      </c>
      <c r="IG33" t="s">
        <v>76</v>
      </c>
      <c r="IM33" t="s">
        <v>76</v>
      </c>
      <c r="IS33" t="s">
        <v>76</v>
      </c>
      <c r="IY33" t="s">
        <v>76</v>
      </c>
      <c r="JE33" t="s">
        <v>76</v>
      </c>
      <c r="JK33" t="s">
        <v>76</v>
      </c>
      <c r="JQ33" t="s">
        <v>76</v>
      </c>
      <c r="JW33" t="s">
        <v>76</v>
      </c>
      <c r="KC33" t="s">
        <v>76</v>
      </c>
      <c r="KJ33" t="s">
        <v>626</v>
      </c>
      <c r="KP33" t="s">
        <v>626</v>
      </c>
    </row>
    <row r="34" spans="1:302" ht="15" x14ac:dyDescent="0.25">
      <c r="A34" t="s">
        <v>75</v>
      </c>
      <c r="C34" s="19"/>
      <c r="D34" s="19"/>
      <c r="E34" s="19"/>
      <c r="F34" s="19"/>
      <c r="G34" s="19" t="s">
        <v>935</v>
      </c>
      <c r="H34" s="19"/>
      <c r="M34" t="s">
        <v>75</v>
      </c>
      <c r="S34" t="s">
        <v>75</v>
      </c>
      <c r="Y34" t="s">
        <v>75</v>
      </c>
      <c r="AE34" t="s">
        <v>75</v>
      </c>
      <c r="AK34" t="s">
        <v>75</v>
      </c>
      <c r="AQ34" t="s">
        <v>75</v>
      </c>
      <c r="BB34" t="s">
        <v>75</v>
      </c>
      <c r="BH34" t="s">
        <v>75</v>
      </c>
      <c r="CL34" t="s">
        <v>75</v>
      </c>
      <c r="CR34" t="s">
        <v>75</v>
      </c>
      <c r="CX34" t="s">
        <v>75</v>
      </c>
      <c r="DD34" t="s">
        <v>75</v>
      </c>
      <c r="DJ34" t="s">
        <v>75</v>
      </c>
      <c r="DP34" t="s">
        <v>75</v>
      </c>
      <c r="DV34" t="s">
        <v>75</v>
      </c>
      <c r="EB34" t="s">
        <v>75</v>
      </c>
      <c r="EH34" t="s">
        <v>75</v>
      </c>
      <c r="EN34" t="s">
        <v>75</v>
      </c>
      <c r="ET34" t="s">
        <v>75</v>
      </c>
      <c r="EZ34" t="s">
        <v>75</v>
      </c>
      <c r="FF34" t="s">
        <v>75</v>
      </c>
      <c r="KJ34" t="s">
        <v>75</v>
      </c>
      <c r="KP34" t="s">
        <v>75</v>
      </c>
    </row>
    <row r="35" spans="1:302" ht="15" x14ac:dyDescent="0.25">
      <c r="A35" t="s">
        <v>76</v>
      </c>
      <c r="C35" s="19"/>
      <c r="D35" s="19"/>
      <c r="E35" s="19"/>
      <c r="F35" s="19"/>
      <c r="G35" s="19" t="s">
        <v>76</v>
      </c>
      <c r="H35" s="19"/>
      <c r="M35" t="s">
        <v>76</v>
      </c>
      <c r="S35" t="s">
        <v>76</v>
      </c>
      <c r="Y35" t="s">
        <v>76</v>
      </c>
      <c r="AE35" t="s">
        <v>76</v>
      </c>
      <c r="AK35" t="s">
        <v>76</v>
      </c>
      <c r="AQ35" t="s">
        <v>76</v>
      </c>
      <c r="BB35" t="s">
        <v>76</v>
      </c>
      <c r="BH35" t="s">
        <v>76</v>
      </c>
      <c r="BN35" t="s">
        <v>77</v>
      </c>
      <c r="BT35" t="s">
        <v>77</v>
      </c>
      <c r="BZ35" t="s">
        <v>77</v>
      </c>
      <c r="CF35" t="s">
        <v>77</v>
      </c>
      <c r="CL35" t="s">
        <v>76</v>
      </c>
      <c r="CR35" t="s">
        <v>76</v>
      </c>
      <c r="CX35" t="s">
        <v>76</v>
      </c>
      <c r="DD35" t="s">
        <v>76</v>
      </c>
      <c r="DJ35" t="s">
        <v>76</v>
      </c>
      <c r="DP35" t="s">
        <v>76</v>
      </c>
      <c r="DV35" t="s">
        <v>76</v>
      </c>
      <c r="EB35" t="s">
        <v>76</v>
      </c>
      <c r="EH35" t="s">
        <v>76</v>
      </c>
      <c r="EN35" t="s">
        <v>76</v>
      </c>
      <c r="ET35" t="s">
        <v>76</v>
      </c>
      <c r="EZ35" t="s">
        <v>76</v>
      </c>
      <c r="FF35" t="s">
        <v>76</v>
      </c>
      <c r="FM35" t="s">
        <v>77</v>
      </c>
      <c r="FS35" t="s">
        <v>77</v>
      </c>
      <c r="FY35" t="s">
        <v>77</v>
      </c>
      <c r="GE35" t="s">
        <v>77</v>
      </c>
      <c r="GK35" t="s">
        <v>77</v>
      </c>
      <c r="GQ35" t="s">
        <v>77</v>
      </c>
      <c r="GW35" t="s">
        <v>77</v>
      </c>
      <c r="HC35" t="s">
        <v>77</v>
      </c>
      <c r="HI35" t="s">
        <v>77</v>
      </c>
      <c r="HO35" t="s">
        <v>77</v>
      </c>
      <c r="HU35" t="s">
        <v>77</v>
      </c>
      <c r="IA35" t="s">
        <v>77</v>
      </c>
      <c r="IG35" t="s">
        <v>77</v>
      </c>
      <c r="IM35" t="s">
        <v>77</v>
      </c>
      <c r="IS35" t="s">
        <v>77</v>
      </c>
      <c r="IY35" t="s">
        <v>77</v>
      </c>
      <c r="JE35" t="s">
        <v>77</v>
      </c>
      <c r="JK35" t="s">
        <v>77</v>
      </c>
      <c r="JQ35" t="s">
        <v>77</v>
      </c>
      <c r="JW35" t="s">
        <v>77</v>
      </c>
      <c r="KC35" t="s">
        <v>77</v>
      </c>
      <c r="KJ35" t="s">
        <v>76</v>
      </c>
      <c r="KP35" t="s">
        <v>76</v>
      </c>
    </row>
    <row r="36" spans="1:302" ht="15" x14ac:dyDescent="0.25">
      <c r="C36" s="19"/>
      <c r="D36" s="19"/>
      <c r="E36" s="19"/>
      <c r="F36" s="19"/>
      <c r="G36" s="19"/>
      <c r="H36" s="19"/>
    </row>
    <row r="37" spans="1:302" ht="15" x14ac:dyDescent="0.25">
      <c r="A37" t="s">
        <v>77</v>
      </c>
      <c r="G37" t="s">
        <v>77</v>
      </c>
      <c r="M37" t="s">
        <v>77</v>
      </c>
      <c r="S37" t="s">
        <v>77</v>
      </c>
      <c r="Y37" t="s">
        <v>77</v>
      </c>
      <c r="AE37" t="s">
        <v>77</v>
      </c>
      <c r="AK37" t="s">
        <v>77</v>
      </c>
      <c r="AQ37" t="s">
        <v>77</v>
      </c>
      <c r="BB37" t="s">
        <v>77</v>
      </c>
      <c r="BH37" t="s">
        <v>77</v>
      </c>
      <c r="BN37" t="s">
        <v>78</v>
      </c>
      <c r="BT37" t="s">
        <v>78</v>
      </c>
      <c r="BZ37" t="s">
        <v>78</v>
      </c>
      <c r="CF37" t="s">
        <v>78</v>
      </c>
      <c r="CL37" t="s">
        <v>77</v>
      </c>
      <c r="CR37" t="s">
        <v>77</v>
      </c>
      <c r="CX37" t="s">
        <v>77</v>
      </c>
      <c r="DD37" t="s">
        <v>77</v>
      </c>
      <c r="DJ37" t="s">
        <v>77</v>
      </c>
      <c r="DP37" t="s">
        <v>77</v>
      </c>
      <c r="DV37" t="s">
        <v>77</v>
      </c>
      <c r="EB37" t="s">
        <v>77</v>
      </c>
      <c r="EH37" t="s">
        <v>77</v>
      </c>
      <c r="EN37" t="s">
        <v>77</v>
      </c>
      <c r="ET37" t="s">
        <v>77</v>
      </c>
      <c r="EZ37" t="s">
        <v>77</v>
      </c>
      <c r="FF37" t="s">
        <v>77</v>
      </c>
      <c r="FM37" t="s">
        <v>78</v>
      </c>
      <c r="FS37" t="s">
        <v>78</v>
      </c>
      <c r="FY37" t="s">
        <v>78</v>
      </c>
      <c r="GE37" t="s">
        <v>78</v>
      </c>
      <c r="GK37" t="s">
        <v>78</v>
      </c>
      <c r="GQ37" t="s">
        <v>78</v>
      </c>
      <c r="GW37" t="s">
        <v>78</v>
      </c>
      <c r="HC37" t="s">
        <v>78</v>
      </c>
      <c r="HI37" t="s">
        <v>78</v>
      </c>
      <c r="HO37" t="s">
        <v>78</v>
      </c>
      <c r="HU37" t="s">
        <v>78</v>
      </c>
      <c r="IA37" t="s">
        <v>78</v>
      </c>
      <c r="IG37" t="s">
        <v>78</v>
      </c>
      <c r="IM37" t="s">
        <v>78</v>
      </c>
      <c r="IS37" t="s">
        <v>78</v>
      </c>
      <c r="IY37" t="s">
        <v>78</v>
      </c>
      <c r="JE37" t="s">
        <v>78</v>
      </c>
      <c r="JK37" t="s">
        <v>78</v>
      </c>
      <c r="JQ37" t="s">
        <v>78</v>
      </c>
      <c r="JW37" t="s">
        <v>78</v>
      </c>
      <c r="KC37" t="s">
        <v>78</v>
      </c>
      <c r="KJ37" t="s">
        <v>77</v>
      </c>
      <c r="KP37" t="s">
        <v>77</v>
      </c>
    </row>
    <row r="38" spans="1:302" ht="15" x14ac:dyDescent="0.25">
      <c r="BN38" t="s">
        <v>79</v>
      </c>
      <c r="BT38" t="s">
        <v>79</v>
      </c>
      <c r="BZ38" t="s">
        <v>79</v>
      </c>
      <c r="CF38" t="s">
        <v>79</v>
      </c>
      <c r="FM38" t="s">
        <v>79</v>
      </c>
      <c r="FS38" t="s">
        <v>79</v>
      </c>
      <c r="FY38" t="s">
        <v>79</v>
      </c>
      <c r="GE38" t="s">
        <v>79</v>
      </c>
      <c r="GK38" t="s">
        <v>79</v>
      </c>
      <c r="GQ38" t="s">
        <v>79</v>
      </c>
      <c r="GW38" t="s">
        <v>79</v>
      </c>
      <c r="HC38" t="s">
        <v>79</v>
      </c>
      <c r="HI38" t="s">
        <v>79</v>
      </c>
      <c r="HO38" t="s">
        <v>79</v>
      </c>
      <c r="HU38" t="s">
        <v>79</v>
      </c>
      <c r="IA38" t="s">
        <v>79</v>
      </c>
      <c r="IG38" t="s">
        <v>79</v>
      </c>
      <c r="IM38" t="s">
        <v>79</v>
      </c>
      <c r="IS38" t="s">
        <v>79</v>
      </c>
      <c r="IY38" t="s">
        <v>79</v>
      </c>
      <c r="JE38" t="s">
        <v>79</v>
      </c>
      <c r="JK38" t="s">
        <v>79</v>
      </c>
      <c r="JQ38" t="s">
        <v>79</v>
      </c>
      <c r="JW38" t="s">
        <v>79</v>
      </c>
      <c r="KC38" t="s">
        <v>79</v>
      </c>
    </row>
    <row r="39" spans="1:302" ht="15" x14ac:dyDescent="0.25">
      <c r="A39" t="s">
        <v>78</v>
      </c>
      <c r="G39" t="s">
        <v>78</v>
      </c>
      <c r="M39" t="s">
        <v>78</v>
      </c>
      <c r="S39" t="s">
        <v>78</v>
      </c>
      <c r="Y39" t="s">
        <v>78</v>
      </c>
      <c r="AE39" t="s">
        <v>78</v>
      </c>
      <c r="AK39" t="s">
        <v>78</v>
      </c>
      <c r="AQ39" t="s">
        <v>78</v>
      </c>
      <c r="BB39" t="s">
        <v>78</v>
      </c>
      <c r="BH39" t="s">
        <v>78</v>
      </c>
      <c r="BN39" t="s">
        <v>80</v>
      </c>
      <c r="BT39" t="s">
        <v>80</v>
      </c>
      <c r="BZ39" t="s">
        <v>80</v>
      </c>
      <c r="CF39" t="s">
        <v>80</v>
      </c>
      <c r="CL39" t="s">
        <v>78</v>
      </c>
      <c r="CR39" t="s">
        <v>78</v>
      </c>
      <c r="CX39" t="s">
        <v>78</v>
      </c>
      <c r="DD39" t="s">
        <v>78</v>
      </c>
      <c r="DJ39" t="s">
        <v>78</v>
      </c>
      <c r="DP39" t="s">
        <v>78</v>
      </c>
      <c r="DV39" t="s">
        <v>78</v>
      </c>
      <c r="EB39" t="s">
        <v>78</v>
      </c>
      <c r="EH39" t="s">
        <v>78</v>
      </c>
      <c r="EN39" t="s">
        <v>78</v>
      </c>
      <c r="ET39" t="s">
        <v>78</v>
      </c>
      <c r="EZ39" t="s">
        <v>78</v>
      </c>
      <c r="FF39" t="s">
        <v>78</v>
      </c>
      <c r="FM39" t="s">
        <v>80</v>
      </c>
      <c r="FS39" t="s">
        <v>80</v>
      </c>
      <c r="FY39" t="s">
        <v>80</v>
      </c>
      <c r="GE39" t="s">
        <v>80</v>
      </c>
      <c r="GK39" t="s">
        <v>80</v>
      </c>
      <c r="GQ39" t="s">
        <v>80</v>
      </c>
      <c r="GW39" t="s">
        <v>80</v>
      </c>
      <c r="HC39" t="s">
        <v>80</v>
      </c>
      <c r="HI39" t="s">
        <v>80</v>
      </c>
      <c r="HO39" t="s">
        <v>80</v>
      </c>
      <c r="HU39" t="s">
        <v>80</v>
      </c>
      <c r="IA39" t="s">
        <v>80</v>
      </c>
      <c r="IG39" t="s">
        <v>80</v>
      </c>
      <c r="IM39" t="s">
        <v>80</v>
      </c>
      <c r="IS39" t="s">
        <v>80</v>
      </c>
      <c r="IY39" t="s">
        <v>80</v>
      </c>
      <c r="JE39" t="s">
        <v>80</v>
      </c>
      <c r="JK39" t="s">
        <v>80</v>
      </c>
      <c r="JQ39" t="s">
        <v>80</v>
      </c>
      <c r="JW39" t="s">
        <v>80</v>
      </c>
      <c r="KC39" t="s">
        <v>80</v>
      </c>
      <c r="KJ39" t="s">
        <v>78</v>
      </c>
      <c r="KP39" t="s">
        <v>78</v>
      </c>
    </row>
    <row r="40" spans="1:302" ht="15" x14ac:dyDescent="0.25">
      <c r="A40" t="s">
        <v>79</v>
      </c>
      <c r="G40" t="s">
        <v>79</v>
      </c>
      <c r="M40" t="s">
        <v>79</v>
      </c>
      <c r="S40" t="s">
        <v>79</v>
      </c>
      <c r="Y40" t="s">
        <v>79</v>
      </c>
      <c r="AE40" t="s">
        <v>79</v>
      </c>
      <c r="AK40" t="s">
        <v>79</v>
      </c>
      <c r="AQ40" t="s">
        <v>79</v>
      </c>
      <c r="BB40" t="s">
        <v>79</v>
      </c>
      <c r="BH40" t="s">
        <v>79</v>
      </c>
      <c r="BN40" t="s">
        <v>81</v>
      </c>
      <c r="BT40" t="s">
        <v>81</v>
      </c>
      <c r="BZ40" t="s">
        <v>81</v>
      </c>
      <c r="CF40" t="s">
        <v>81</v>
      </c>
      <c r="CL40" t="s">
        <v>79</v>
      </c>
      <c r="CR40" t="s">
        <v>79</v>
      </c>
      <c r="CX40" t="s">
        <v>79</v>
      </c>
      <c r="DD40" t="s">
        <v>79</v>
      </c>
      <c r="DJ40" t="s">
        <v>79</v>
      </c>
      <c r="DP40" t="s">
        <v>79</v>
      </c>
      <c r="DV40" t="s">
        <v>79</v>
      </c>
      <c r="EB40" t="s">
        <v>79</v>
      </c>
      <c r="EH40" t="s">
        <v>79</v>
      </c>
      <c r="EN40" t="s">
        <v>79</v>
      </c>
      <c r="ET40" t="s">
        <v>79</v>
      </c>
      <c r="EZ40" t="s">
        <v>79</v>
      </c>
      <c r="FF40" t="s">
        <v>79</v>
      </c>
      <c r="FM40" t="s">
        <v>81</v>
      </c>
      <c r="FS40" t="s">
        <v>81</v>
      </c>
      <c r="FY40" t="s">
        <v>81</v>
      </c>
      <c r="GE40" t="s">
        <v>81</v>
      </c>
      <c r="GK40" t="s">
        <v>81</v>
      </c>
      <c r="GQ40" t="s">
        <v>81</v>
      </c>
      <c r="GW40" t="s">
        <v>81</v>
      </c>
      <c r="HC40" t="s">
        <v>81</v>
      </c>
      <c r="HI40" t="s">
        <v>81</v>
      </c>
      <c r="HO40" t="s">
        <v>81</v>
      </c>
      <c r="HU40" t="s">
        <v>81</v>
      </c>
      <c r="IA40" t="s">
        <v>81</v>
      </c>
      <c r="IG40" t="s">
        <v>81</v>
      </c>
      <c r="IM40" t="s">
        <v>81</v>
      </c>
      <c r="IS40" t="s">
        <v>81</v>
      </c>
      <c r="IY40" t="s">
        <v>81</v>
      </c>
      <c r="JE40" t="s">
        <v>81</v>
      </c>
      <c r="JK40" t="s">
        <v>81</v>
      </c>
      <c r="JQ40" t="s">
        <v>81</v>
      </c>
      <c r="JW40" t="s">
        <v>81</v>
      </c>
      <c r="KC40" t="s">
        <v>81</v>
      </c>
      <c r="KJ40" t="s">
        <v>79</v>
      </c>
      <c r="KP40" t="s">
        <v>79</v>
      </c>
    </row>
    <row r="41" spans="1:302" ht="15" x14ac:dyDescent="0.25">
      <c r="A41" t="s">
        <v>80</v>
      </c>
      <c r="G41" t="s">
        <v>80</v>
      </c>
      <c r="M41" t="s">
        <v>80</v>
      </c>
      <c r="S41" t="s">
        <v>80</v>
      </c>
      <c r="Y41" t="s">
        <v>80</v>
      </c>
      <c r="AE41" t="s">
        <v>80</v>
      </c>
      <c r="AK41" t="s">
        <v>80</v>
      </c>
      <c r="AQ41" t="s">
        <v>80</v>
      </c>
      <c r="BB41" t="s">
        <v>80</v>
      </c>
      <c r="BH41" t="s">
        <v>80</v>
      </c>
      <c r="BN41" t="s">
        <v>82</v>
      </c>
      <c r="BT41" t="s">
        <v>82</v>
      </c>
      <c r="BZ41" t="s">
        <v>82</v>
      </c>
      <c r="CF41" t="s">
        <v>82</v>
      </c>
      <c r="CL41" t="s">
        <v>80</v>
      </c>
      <c r="CR41" t="s">
        <v>80</v>
      </c>
      <c r="CX41" t="s">
        <v>80</v>
      </c>
      <c r="DD41" t="s">
        <v>80</v>
      </c>
      <c r="DJ41" t="s">
        <v>80</v>
      </c>
      <c r="DP41" t="s">
        <v>80</v>
      </c>
      <c r="DV41" t="s">
        <v>80</v>
      </c>
      <c r="EB41" t="s">
        <v>80</v>
      </c>
      <c r="EH41" t="s">
        <v>80</v>
      </c>
      <c r="EN41" t="s">
        <v>80</v>
      </c>
      <c r="ET41" t="s">
        <v>80</v>
      </c>
      <c r="EZ41" t="s">
        <v>80</v>
      </c>
      <c r="FF41" t="s">
        <v>80</v>
      </c>
      <c r="FM41" t="s">
        <v>82</v>
      </c>
      <c r="FS41" t="s">
        <v>82</v>
      </c>
      <c r="FY41" t="s">
        <v>82</v>
      </c>
      <c r="GE41" t="s">
        <v>82</v>
      </c>
      <c r="GK41" t="s">
        <v>82</v>
      </c>
      <c r="GQ41" t="s">
        <v>82</v>
      </c>
      <c r="GW41" t="s">
        <v>82</v>
      </c>
      <c r="HC41" t="s">
        <v>82</v>
      </c>
      <c r="HI41" t="s">
        <v>82</v>
      </c>
      <c r="HO41" t="s">
        <v>82</v>
      </c>
      <c r="HU41" t="s">
        <v>82</v>
      </c>
      <c r="IA41" t="s">
        <v>82</v>
      </c>
      <c r="IG41" t="s">
        <v>82</v>
      </c>
      <c r="IM41" t="s">
        <v>82</v>
      </c>
      <c r="IS41" t="s">
        <v>82</v>
      </c>
      <c r="IY41" t="s">
        <v>82</v>
      </c>
      <c r="JE41" t="s">
        <v>82</v>
      </c>
      <c r="JK41" t="s">
        <v>82</v>
      </c>
      <c r="JQ41" t="s">
        <v>82</v>
      </c>
      <c r="JW41" t="s">
        <v>82</v>
      </c>
      <c r="KC41" t="s">
        <v>82</v>
      </c>
      <c r="KJ41" t="s">
        <v>80</v>
      </c>
      <c r="KP41" t="s">
        <v>80</v>
      </c>
    </row>
    <row r="42" spans="1:302" ht="15" x14ac:dyDescent="0.25">
      <c r="A42" t="s">
        <v>81</v>
      </c>
      <c r="G42" t="s">
        <v>81</v>
      </c>
      <c r="M42" t="s">
        <v>81</v>
      </c>
      <c r="S42" t="s">
        <v>81</v>
      </c>
      <c r="Y42" t="s">
        <v>81</v>
      </c>
      <c r="AE42" t="s">
        <v>81</v>
      </c>
      <c r="AK42" t="s">
        <v>81</v>
      </c>
      <c r="AQ42" t="s">
        <v>81</v>
      </c>
      <c r="BB42" t="s">
        <v>81</v>
      </c>
      <c r="BH42" t="s">
        <v>81</v>
      </c>
      <c r="BN42" t="s">
        <v>83</v>
      </c>
      <c r="BT42" t="s">
        <v>83</v>
      </c>
      <c r="BZ42" t="s">
        <v>83</v>
      </c>
      <c r="CF42" t="s">
        <v>83</v>
      </c>
      <c r="CL42" t="s">
        <v>81</v>
      </c>
      <c r="CR42" t="s">
        <v>81</v>
      </c>
      <c r="CX42" t="s">
        <v>81</v>
      </c>
      <c r="DD42" t="s">
        <v>81</v>
      </c>
      <c r="DJ42" t="s">
        <v>81</v>
      </c>
      <c r="DP42" t="s">
        <v>81</v>
      </c>
      <c r="DV42" t="s">
        <v>81</v>
      </c>
      <c r="EB42" t="s">
        <v>81</v>
      </c>
      <c r="EH42" t="s">
        <v>81</v>
      </c>
      <c r="EN42" t="s">
        <v>81</v>
      </c>
      <c r="ET42" t="s">
        <v>81</v>
      </c>
      <c r="EZ42" t="s">
        <v>81</v>
      </c>
      <c r="FF42" t="s">
        <v>81</v>
      </c>
      <c r="FM42" t="s">
        <v>83</v>
      </c>
      <c r="FS42" t="s">
        <v>83</v>
      </c>
      <c r="FY42" t="s">
        <v>83</v>
      </c>
      <c r="GE42" t="s">
        <v>83</v>
      </c>
      <c r="GK42" t="s">
        <v>83</v>
      </c>
      <c r="GQ42" t="s">
        <v>83</v>
      </c>
      <c r="GW42" t="s">
        <v>83</v>
      </c>
      <c r="HC42" t="s">
        <v>83</v>
      </c>
      <c r="HI42" t="s">
        <v>83</v>
      </c>
      <c r="HO42" t="s">
        <v>83</v>
      </c>
      <c r="HU42" t="s">
        <v>83</v>
      </c>
      <c r="IA42" t="s">
        <v>83</v>
      </c>
      <c r="IG42" t="s">
        <v>83</v>
      </c>
      <c r="IM42" t="s">
        <v>83</v>
      </c>
      <c r="IS42" t="s">
        <v>83</v>
      </c>
      <c r="IY42" t="s">
        <v>83</v>
      </c>
      <c r="JE42" t="s">
        <v>83</v>
      </c>
      <c r="JK42" t="s">
        <v>83</v>
      </c>
      <c r="JQ42" t="s">
        <v>83</v>
      </c>
      <c r="JW42" t="s">
        <v>83</v>
      </c>
      <c r="KC42" t="s">
        <v>83</v>
      </c>
      <c r="KJ42" t="s">
        <v>81</v>
      </c>
      <c r="KP42" t="s">
        <v>81</v>
      </c>
    </row>
    <row r="43" spans="1:302" ht="15" x14ac:dyDescent="0.25">
      <c r="A43" t="s">
        <v>82</v>
      </c>
      <c r="G43" t="s">
        <v>82</v>
      </c>
      <c r="M43" t="s">
        <v>82</v>
      </c>
      <c r="S43" t="s">
        <v>82</v>
      </c>
      <c r="Y43" t="s">
        <v>82</v>
      </c>
      <c r="AE43" t="s">
        <v>82</v>
      </c>
      <c r="AK43" t="s">
        <v>82</v>
      </c>
      <c r="AQ43" t="s">
        <v>82</v>
      </c>
      <c r="BB43" t="s">
        <v>82</v>
      </c>
      <c r="BH43" t="s">
        <v>82</v>
      </c>
      <c r="BN43" t="s">
        <v>84</v>
      </c>
      <c r="BT43" t="s">
        <v>84</v>
      </c>
      <c r="BZ43" t="s">
        <v>84</v>
      </c>
      <c r="CF43" t="s">
        <v>84</v>
      </c>
      <c r="CL43" t="s">
        <v>82</v>
      </c>
      <c r="CR43" t="s">
        <v>82</v>
      </c>
      <c r="CX43" t="s">
        <v>82</v>
      </c>
      <c r="DD43" t="s">
        <v>82</v>
      </c>
      <c r="DJ43" t="s">
        <v>82</v>
      </c>
      <c r="DP43" t="s">
        <v>82</v>
      </c>
      <c r="DV43" t="s">
        <v>82</v>
      </c>
      <c r="EB43" t="s">
        <v>82</v>
      </c>
      <c r="EH43" t="s">
        <v>82</v>
      </c>
      <c r="EN43" t="s">
        <v>82</v>
      </c>
      <c r="ET43" t="s">
        <v>82</v>
      </c>
      <c r="EZ43" t="s">
        <v>82</v>
      </c>
      <c r="FF43" t="s">
        <v>82</v>
      </c>
      <c r="FM43" t="s">
        <v>84</v>
      </c>
      <c r="FS43" t="s">
        <v>84</v>
      </c>
      <c r="FY43" t="s">
        <v>84</v>
      </c>
      <c r="GE43" t="s">
        <v>84</v>
      </c>
      <c r="GK43" t="s">
        <v>84</v>
      </c>
      <c r="GQ43" t="s">
        <v>84</v>
      </c>
      <c r="GW43" t="s">
        <v>84</v>
      </c>
      <c r="HC43" t="s">
        <v>84</v>
      </c>
      <c r="HI43" t="s">
        <v>84</v>
      </c>
      <c r="HO43" t="s">
        <v>84</v>
      </c>
      <c r="HU43" t="s">
        <v>84</v>
      </c>
      <c r="IA43" t="s">
        <v>84</v>
      </c>
      <c r="IG43" t="s">
        <v>84</v>
      </c>
      <c r="IM43" t="s">
        <v>84</v>
      </c>
      <c r="IS43" t="s">
        <v>84</v>
      </c>
      <c r="IY43" t="s">
        <v>84</v>
      </c>
      <c r="JE43" t="s">
        <v>84</v>
      </c>
      <c r="JK43" t="s">
        <v>84</v>
      </c>
      <c r="JQ43" t="s">
        <v>84</v>
      </c>
      <c r="JW43" t="s">
        <v>84</v>
      </c>
      <c r="KC43" t="s">
        <v>84</v>
      </c>
      <c r="KJ43" t="s">
        <v>82</v>
      </c>
      <c r="KP43" t="s">
        <v>82</v>
      </c>
    </row>
    <row r="44" spans="1:302" ht="15" x14ac:dyDescent="0.25">
      <c r="A44" t="s">
        <v>83</v>
      </c>
      <c r="G44" t="s">
        <v>83</v>
      </c>
      <c r="M44" t="s">
        <v>83</v>
      </c>
      <c r="S44" t="s">
        <v>83</v>
      </c>
      <c r="Y44" t="s">
        <v>83</v>
      </c>
      <c r="AE44" t="s">
        <v>83</v>
      </c>
      <c r="AK44" t="s">
        <v>83</v>
      </c>
      <c r="AQ44" t="s">
        <v>83</v>
      </c>
      <c r="BB44" t="s">
        <v>83</v>
      </c>
      <c r="BH44" t="s">
        <v>83</v>
      </c>
      <c r="CL44" t="s">
        <v>83</v>
      </c>
      <c r="CR44" t="s">
        <v>83</v>
      </c>
      <c r="CX44" t="s">
        <v>83</v>
      </c>
      <c r="DD44" t="s">
        <v>83</v>
      </c>
      <c r="DJ44" t="s">
        <v>83</v>
      </c>
      <c r="DP44" t="s">
        <v>83</v>
      </c>
      <c r="DV44" t="s">
        <v>83</v>
      </c>
      <c r="EB44" t="s">
        <v>83</v>
      </c>
      <c r="EH44" t="s">
        <v>83</v>
      </c>
      <c r="EN44" t="s">
        <v>83</v>
      </c>
      <c r="ET44" t="s">
        <v>83</v>
      </c>
      <c r="EZ44" t="s">
        <v>83</v>
      </c>
      <c r="FF44" t="s">
        <v>83</v>
      </c>
      <c r="KJ44" t="s">
        <v>83</v>
      </c>
      <c r="KP44" t="s">
        <v>83</v>
      </c>
    </row>
    <row r="45" spans="1:302" ht="15" x14ac:dyDescent="0.25">
      <c r="A45" t="s">
        <v>84</v>
      </c>
      <c r="G45" t="s">
        <v>84</v>
      </c>
      <c r="M45" t="s">
        <v>84</v>
      </c>
      <c r="S45" t="s">
        <v>84</v>
      </c>
      <c r="Y45" t="s">
        <v>84</v>
      </c>
      <c r="AE45" t="s">
        <v>84</v>
      </c>
      <c r="AK45" t="s">
        <v>84</v>
      </c>
      <c r="AQ45" t="s">
        <v>84</v>
      </c>
      <c r="BB45" t="s">
        <v>84</v>
      </c>
      <c r="BH45" t="s">
        <v>84</v>
      </c>
      <c r="BN45" t="s">
        <v>85</v>
      </c>
      <c r="BT45" t="s">
        <v>85</v>
      </c>
      <c r="BZ45" t="s">
        <v>85</v>
      </c>
      <c r="CF45" t="s">
        <v>85</v>
      </c>
      <c r="CL45" t="s">
        <v>84</v>
      </c>
      <c r="CR45" t="s">
        <v>84</v>
      </c>
      <c r="CX45" t="s">
        <v>84</v>
      </c>
      <c r="DD45" t="s">
        <v>84</v>
      </c>
      <c r="DJ45" t="s">
        <v>84</v>
      </c>
      <c r="DP45" t="s">
        <v>84</v>
      </c>
      <c r="DV45" t="s">
        <v>84</v>
      </c>
      <c r="EB45" t="s">
        <v>84</v>
      </c>
      <c r="EH45" t="s">
        <v>84</v>
      </c>
      <c r="EN45" t="s">
        <v>84</v>
      </c>
      <c r="ET45" t="s">
        <v>84</v>
      </c>
      <c r="EZ45" t="s">
        <v>84</v>
      </c>
      <c r="FF45" t="s">
        <v>84</v>
      </c>
      <c r="FM45" t="s">
        <v>85</v>
      </c>
      <c r="FS45" t="s">
        <v>85</v>
      </c>
      <c r="FY45" t="s">
        <v>85</v>
      </c>
      <c r="GE45" t="s">
        <v>85</v>
      </c>
      <c r="GK45" t="s">
        <v>85</v>
      </c>
      <c r="GQ45" t="s">
        <v>85</v>
      </c>
      <c r="GW45" t="s">
        <v>85</v>
      </c>
      <c r="HC45" t="s">
        <v>85</v>
      </c>
      <c r="HI45" t="s">
        <v>85</v>
      </c>
      <c r="HO45" t="s">
        <v>85</v>
      </c>
      <c r="HU45" t="s">
        <v>85</v>
      </c>
      <c r="IA45" t="s">
        <v>85</v>
      </c>
      <c r="IG45" t="s">
        <v>85</v>
      </c>
      <c r="IM45" t="s">
        <v>85</v>
      </c>
      <c r="IS45" t="s">
        <v>85</v>
      </c>
      <c r="IY45" t="s">
        <v>85</v>
      </c>
      <c r="JE45" t="s">
        <v>85</v>
      </c>
      <c r="JK45" t="s">
        <v>85</v>
      </c>
      <c r="JQ45" t="s">
        <v>85</v>
      </c>
      <c r="JW45" t="s">
        <v>85</v>
      </c>
      <c r="KC45" t="s">
        <v>85</v>
      </c>
      <c r="KJ45" t="s">
        <v>84</v>
      </c>
      <c r="KP45" t="s">
        <v>84</v>
      </c>
    </row>
    <row r="47" spans="1:302" ht="15" x14ac:dyDescent="0.25">
      <c r="A47" t="s">
        <v>85</v>
      </c>
      <c r="G47" t="s">
        <v>85</v>
      </c>
      <c r="M47" t="s">
        <v>85</v>
      </c>
      <c r="S47" t="s">
        <v>85</v>
      </c>
      <c r="Y47" t="s">
        <v>85</v>
      </c>
      <c r="AE47" t="s">
        <v>85</v>
      </c>
      <c r="AK47" t="s">
        <v>85</v>
      </c>
      <c r="AQ47" t="s">
        <v>85</v>
      </c>
      <c r="BB47" t="s">
        <v>85</v>
      </c>
      <c r="BH47" t="s">
        <v>85</v>
      </c>
      <c r="BN47" t="s">
        <v>86</v>
      </c>
      <c r="BT47" t="s">
        <v>86</v>
      </c>
      <c r="BZ47" t="s">
        <v>86</v>
      </c>
      <c r="CF47" t="s">
        <v>86</v>
      </c>
      <c r="CL47" t="s">
        <v>85</v>
      </c>
      <c r="CR47" t="s">
        <v>85</v>
      </c>
      <c r="CX47" t="s">
        <v>85</v>
      </c>
      <c r="DD47" t="s">
        <v>85</v>
      </c>
      <c r="DJ47" t="s">
        <v>85</v>
      </c>
      <c r="DP47" t="s">
        <v>85</v>
      </c>
      <c r="DV47" t="s">
        <v>85</v>
      </c>
      <c r="EB47" t="s">
        <v>85</v>
      </c>
      <c r="EH47" t="s">
        <v>85</v>
      </c>
      <c r="EN47" t="s">
        <v>85</v>
      </c>
      <c r="ET47" t="s">
        <v>85</v>
      </c>
      <c r="EZ47" t="s">
        <v>85</v>
      </c>
      <c r="FF47" t="s">
        <v>85</v>
      </c>
      <c r="FM47" t="s">
        <v>86</v>
      </c>
      <c r="FS47" t="s">
        <v>86</v>
      </c>
      <c r="FY47" t="s">
        <v>86</v>
      </c>
      <c r="GE47" t="s">
        <v>86</v>
      </c>
      <c r="GK47" t="s">
        <v>86</v>
      </c>
      <c r="GQ47" t="s">
        <v>86</v>
      </c>
      <c r="GW47" t="s">
        <v>86</v>
      </c>
      <c r="HC47" t="s">
        <v>86</v>
      </c>
      <c r="HI47" t="s">
        <v>86</v>
      </c>
      <c r="HO47" t="s">
        <v>86</v>
      </c>
      <c r="HU47" t="s">
        <v>86</v>
      </c>
      <c r="IA47" t="s">
        <v>86</v>
      </c>
      <c r="IG47" t="s">
        <v>86</v>
      </c>
      <c r="IM47" t="s">
        <v>86</v>
      </c>
      <c r="IS47" t="s">
        <v>86</v>
      </c>
      <c r="IY47" t="s">
        <v>86</v>
      </c>
      <c r="JE47" t="s">
        <v>86</v>
      </c>
      <c r="JK47" t="s">
        <v>86</v>
      </c>
      <c r="JQ47" t="s">
        <v>86</v>
      </c>
      <c r="JW47" t="s">
        <v>86</v>
      </c>
      <c r="KC47" t="s">
        <v>86</v>
      </c>
      <c r="KJ47" t="s">
        <v>85</v>
      </c>
      <c r="KP47" t="s">
        <v>85</v>
      </c>
    </row>
    <row r="48" spans="1:302" ht="15" x14ac:dyDescent="0.25">
      <c r="BN48" t="s">
        <v>87</v>
      </c>
      <c r="BT48" t="s">
        <v>87</v>
      </c>
      <c r="BZ48" t="s">
        <v>87</v>
      </c>
      <c r="CF48" t="s">
        <v>87</v>
      </c>
      <c r="FM48" t="s">
        <v>87</v>
      </c>
      <c r="FS48" t="s">
        <v>87</v>
      </c>
      <c r="FY48" t="s">
        <v>87</v>
      </c>
      <c r="GE48" t="s">
        <v>87</v>
      </c>
      <c r="GK48" t="s">
        <v>87</v>
      </c>
      <c r="GQ48" t="s">
        <v>87</v>
      </c>
      <c r="GW48" t="s">
        <v>87</v>
      </c>
      <c r="HC48" t="s">
        <v>87</v>
      </c>
      <c r="HI48" t="s">
        <v>87</v>
      </c>
      <c r="HO48" t="s">
        <v>87</v>
      </c>
      <c r="HU48" t="s">
        <v>87</v>
      </c>
      <c r="IA48" t="s">
        <v>87</v>
      </c>
      <c r="IG48" t="s">
        <v>87</v>
      </c>
      <c r="IM48" t="s">
        <v>87</v>
      </c>
      <c r="IS48" t="s">
        <v>87</v>
      </c>
      <c r="IY48" t="s">
        <v>87</v>
      </c>
      <c r="JE48" t="s">
        <v>87</v>
      </c>
      <c r="JK48" t="s">
        <v>87</v>
      </c>
      <c r="JQ48" t="s">
        <v>87</v>
      </c>
      <c r="JW48" t="s">
        <v>87</v>
      </c>
      <c r="KC48" t="s">
        <v>87</v>
      </c>
    </row>
    <row r="49" spans="1:302" ht="15" x14ac:dyDescent="0.25">
      <c r="A49" t="s">
        <v>86</v>
      </c>
      <c r="G49" t="s">
        <v>86</v>
      </c>
      <c r="M49" t="s">
        <v>86</v>
      </c>
      <c r="S49" t="s">
        <v>86</v>
      </c>
      <c r="Y49" t="s">
        <v>86</v>
      </c>
      <c r="AE49" t="s">
        <v>86</v>
      </c>
      <c r="AK49" t="s">
        <v>86</v>
      </c>
      <c r="AQ49" t="s">
        <v>86</v>
      </c>
      <c r="BB49" t="s">
        <v>86</v>
      </c>
      <c r="BH49" t="s">
        <v>86</v>
      </c>
      <c r="CL49" t="s">
        <v>86</v>
      </c>
      <c r="CR49" t="s">
        <v>86</v>
      </c>
      <c r="CX49" t="s">
        <v>86</v>
      </c>
      <c r="DD49" t="s">
        <v>86</v>
      </c>
      <c r="DJ49" t="s">
        <v>86</v>
      </c>
      <c r="DP49" t="s">
        <v>86</v>
      </c>
      <c r="DV49" t="s">
        <v>86</v>
      </c>
      <c r="EB49" t="s">
        <v>86</v>
      </c>
      <c r="EH49" t="s">
        <v>86</v>
      </c>
      <c r="EN49" t="s">
        <v>86</v>
      </c>
      <c r="ET49" t="s">
        <v>86</v>
      </c>
      <c r="EZ49" t="s">
        <v>86</v>
      </c>
      <c r="FF49" t="s">
        <v>86</v>
      </c>
      <c r="KJ49" t="s">
        <v>86</v>
      </c>
      <c r="KP49" t="s">
        <v>86</v>
      </c>
    </row>
    <row r="50" spans="1:302" ht="15" x14ac:dyDescent="0.25">
      <c r="A50" t="s">
        <v>87</v>
      </c>
      <c r="G50" t="s">
        <v>87</v>
      </c>
      <c r="M50" t="s">
        <v>87</v>
      </c>
      <c r="S50" t="s">
        <v>87</v>
      </c>
      <c r="Y50" t="s">
        <v>87</v>
      </c>
      <c r="AE50" t="s">
        <v>87</v>
      </c>
      <c r="AK50" t="s">
        <v>87</v>
      </c>
      <c r="AQ50" t="s">
        <v>87</v>
      </c>
      <c r="BB50" t="s">
        <v>87</v>
      </c>
      <c r="BH50" t="s">
        <v>87</v>
      </c>
      <c r="BN50" t="s">
        <v>88</v>
      </c>
      <c r="BT50" t="s">
        <v>88</v>
      </c>
      <c r="BZ50" t="s">
        <v>88</v>
      </c>
      <c r="CF50" t="s">
        <v>88</v>
      </c>
      <c r="CL50" t="s">
        <v>87</v>
      </c>
      <c r="CR50" t="s">
        <v>87</v>
      </c>
      <c r="CX50" t="s">
        <v>87</v>
      </c>
      <c r="DD50" t="s">
        <v>87</v>
      </c>
      <c r="DJ50" t="s">
        <v>87</v>
      </c>
      <c r="DP50" t="s">
        <v>87</v>
      </c>
      <c r="DV50" t="s">
        <v>87</v>
      </c>
      <c r="EB50" t="s">
        <v>87</v>
      </c>
      <c r="EH50" t="s">
        <v>87</v>
      </c>
      <c r="EN50" t="s">
        <v>87</v>
      </c>
      <c r="ET50" t="s">
        <v>87</v>
      </c>
      <c r="EZ50" t="s">
        <v>87</v>
      </c>
      <c r="FF50" t="s">
        <v>87</v>
      </c>
      <c r="FM50" t="s">
        <v>88</v>
      </c>
      <c r="FS50" t="s">
        <v>88</v>
      </c>
      <c r="FY50" t="s">
        <v>88</v>
      </c>
      <c r="GE50" t="s">
        <v>88</v>
      </c>
      <c r="GK50" t="s">
        <v>88</v>
      </c>
      <c r="GQ50" t="s">
        <v>88</v>
      </c>
      <c r="GW50" t="s">
        <v>88</v>
      </c>
      <c r="HC50" t="s">
        <v>88</v>
      </c>
      <c r="HI50" t="s">
        <v>88</v>
      </c>
      <c r="HO50" t="s">
        <v>88</v>
      </c>
      <c r="HU50" t="s">
        <v>88</v>
      </c>
      <c r="IA50" t="s">
        <v>88</v>
      </c>
      <c r="IG50" t="s">
        <v>88</v>
      </c>
      <c r="IM50" t="s">
        <v>88</v>
      </c>
      <c r="IS50" t="s">
        <v>88</v>
      </c>
      <c r="IY50" t="s">
        <v>88</v>
      </c>
      <c r="JE50" t="s">
        <v>88</v>
      </c>
      <c r="JK50" t="s">
        <v>88</v>
      </c>
      <c r="JQ50" t="s">
        <v>88</v>
      </c>
      <c r="JW50" t="s">
        <v>88</v>
      </c>
      <c r="KC50" t="s">
        <v>88</v>
      </c>
      <c r="KJ50" t="s">
        <v>87</v>
      </c>
      <c r="KP50" t="s">
        <v>87</v>
      </c>
    </row>
    <row r="52" spans="1:302" ht="15" x14ac:dyDescent="0.25">
      <c r="A52" t="s">
        <v>88</v>
      </c>
      <c r="G52" t="s">
        <v>88</v>
      </c>
      <c r="M52" t="s">
        <v>88</v>
      </c>
      <c r="S52" t="s">
        <v>88</v>
      </c>
      <c r="Y52" t="s">
        <v>88</v>
      </c>
      <c r="AE52" t="s">
        <v>88</v>
      </c>
      <c r="AK52" t="s">
        <v>88</v>
      </c>
      <c r="AQ52" t="s">
        <v>88</v>
      </c>
      <c r="BB52" t="s">
        <v>88</v>
      </c>
      <c r="BH52" t="s">
        <v>88</v>
      </c>
      <c r="BN52" t="s">
        <v>88</v>
      </c>
      <c r="BT52" t="s">
        <v>88</v>
      </c>
      <c r="BZ52" t="s">
        <v>88</v>
      </c>
      <c r="CF52" t="s">
        <v>88</v>
      </c>
      <c r="CL52" t="s">
        <v>88</v>
      </c>
      <c r="CR52" t="s">
        <v>88</v>
      </c>
      <c r="CX52" t="s">
        <v>88</v>
      </c>
      <c r="DD52" t="s">
        <v>88</v>
      </c>
      <c r="DJ52" t="s">
        <v>88</v>
      </c>
      <c r="DP52" t="s">
        <v>88</v>
      </c>
      <c r="DV52" t="s">
        <v>88</v>
      </c>
      <c r="EB52" t="s">
        <v>88</v>
      </c>
      <c r="EH52" t="s">
        <v>88</v>
      </c>
      <c r="EN52" t="s">
        <v>88</v>
      </c>
      <c r="ET52" t="s">
        <v>88</v>
      </c>
      <c r="EZ52" t="s">
        <v>88</v>
      </c>
      <c r="FF52" t="s">
        <v>88</v>
      </c>
      <c r="FM52" t="s">
        <v>88</v>
      </c>
      <c r="FS52" t="s">
        <v>88</v>
      </c>
      <c r="FY52" t="s">
        <v>88</v>
      </c>
      <c r="GE52" t="s">
        <v>88</v>
      </c>
      <c r="GK52" t="s">
        <v>88</v>
      </c>
      <c r="GQ52" t="s">
        <v>88</v>
      </c>
      <c r="GW52" t="s">
        <v>88</v>
      </c>
      <c r="HC52" t="s">
        <v>88</v>
      </c>
      <c r="HI52" t="s">
        <v>88</v>
      </c>
      <c r="HO52" t="s">
        <v>88</v>
      </c>
      <c r="HU52" t="s">
        <v>88</v>
      </c>
      <c r="IA52" t="s">
        <v>88</v>
      </c>
      <c r="IG52" t="s">
        <v>88</v>
      </c>
      <c r="IM52" t="s">
        <v>88</v>
      </c>
      <c r="IS52" t="s">
        <v>88</v>
      </c>
      <c r="IY52" t="s">
        <v>88</v>
      </c>
      <c r="JE52" t="s">
        <v>88</v>
      </c>
      <c r="JK52" t="s">
        <v>88</v>
      </c>
      <c r="JQ52" t="s">
        <v>88</v>
      </c>
      <c r="JW52" t="s">
        <v>88</v>
      </c>
      <c r="KC52" t="s">
        <v>88</v>
      </c>
      <c r="KJ52" t="s">
        <v>88</v>
      </c>
      <c r="KP52" t="s">
        <v>88</v>
      </c>
    </row>
    <row r="53" spans="1:302" ht="15" x14ac:dyDescent="0.25">
      <c r="BN53" t="s">
        <v>58</v>
      </c>
      <c r="BT53" t="s">
        <v>58</v>
      </c>
      <c r="BZ53" t="s">
        <v>58</v>
      </c>
      <c r="CF53" t="s">
        <v>58</v>
      </c>
      <c r="FM53" t="s">
        <v>58</v>
      </c>
      <c r="FS53" t="s">
        <v>58</v>
      </c>
      <c r="FY53" t="s">
        <v>58</v>
      </c>
      <c r="GE53" t="s">
        <v>58</v>
      </c>
      <c r="GK53" t="s">
        <v>58</v>
      </c>
      <c r="GQ53" t="s">
        <v>58</v>
      </c>
      <c r="GW53" t="s">
        <v>58</v>
      </c>
      <c r="HC53" t="s">
        <v>58</v>
      </c>
      <c r="HI53" t="s">
        <v>58</v>
      </c>
      <c r="HO53" t="s">
        <v>58</v>
      </c>
      <c r="HU53" t="s">
        <v>58</v>
      </c>
      <c r="IA53" t="s">
        <v>58</v>
      </c>
      <c r="IG53" t="s">
        <v>58</v>
      </c>
      <c r="IM53" t="s">
        <v>58</v>
      </c>
      <c r="IS53" t="s">
        <v>58</v>
      </c>
      <c r="IY53" t="s">
        <v>58</v>
      </c>
      <c r="JE53" t="s">
        <v>58</v>
      </c>
      <c r="JK53" t="s">
        <v>58</v>
      </c>
      <c r="JQ53" t="s">
        <v>58</v>
      </c>
      <c r="JW53" t="s">
        <v>58</v>
      </c>
      <c r="KC53" t="s">
        <v>58</v>
      </c>
    </row>
    <row r="54" spans="1:302" ht="15" x14ac:dyDescent="0.25">
      <c r="A54" t="s">
        <v>88</v>
      </c>
      <c r="G54" t="s">
        <v>88</v>
      </c>
      <c r="M54" t="s">
        <v>88</v>
      </c>
      <c r="S54" t="s">
        <v>88</v>
      </c>
      <c r="Y54" t="s">
        <v>88</v>
      </c>
      <c r="AE54" t="s">
        <v>88</v>
      </c>
      <c r="AK54" t="s">
        <v>88</v>
      </c>
      <c r="AQ54" t="s">
        <v>88</v>
      </c>
      <c r="BB54" t="s">
        <v>88</v>
      </c>
      <c r="BH54" t="s">
        <v>88</v>
      </c>
      <c r="BN54" t="s">
        <v>64</v>
      </c>
      <c r="BT54" t="s">
        <v>64</v>
      </c>
      <c r="BZ54" t="s">
        <v>64</v>
      </c>
      <c r="CF54" t="s">
        <v>64</v>
      </c>
      <c r="CL54" t="s">
        <v>88</v>
      </c>
      <c r="CR54" t="s">
        <v>88</v>
      </c>
      <c r="CX54" t="s">
        <v>88</v>
      </c>
      <c r="DD54" t="s">
        <v>88</v>
      </c>
      <c r="DJ54" t="s">
        <v>88</v>
      </c>
      <c r="DP54" t="s">
        <v>88</v>
      </c>
      <c r="DV54" t="s">
        <v>88</v>
      </c>
      <c r="EB54" t="s">
        <v>88</v>
      </c>
      <c r="EH54" t="s">
        <v>88</v>
      </c>
      <c r="EN54" t="s">
        <v>88</v>
      </c>
      <c r="ET54" t="s">
        <v>88</v>
      </c>
      <c r="EZ54" t="s">
        <v>88</v>
      </c>
      <c r="FF54" t="s">
        <v>88</v>
      </c>
      <c r="FM54" t="s">
        <v>64</v>
      </c>
      <c r="FS54" t="s">
        <v>64</v>
      </c>
      <c r="FY54" t="s">
        <v>64</v>
      </c>
      <c r="GE54" t="s">
        <v>64</v>
      </c>
      <c r="GK54" t="s">
        <v>64</v>
      </c>
      <c r="GQ54" t="s">
        <v>64</v>
      </c>
      <c r="GW54" t="s">
        <v>64</v>
      </c>
      <c r="HC54" t="s">
        <v>64</v>
      </c>
      <c r="HI54" t="s">
        <v>64</v>
      </c>
      <c r="HO54" t="s">
        <v>64</v>
      </c>
      <c r="HU54" t="s">
        <v>64</v>
      </c>
      <c r="IA54" t="s">
        <v>64</v>
      </c>
      <c r="IG54" t="s">
        <v>64</v>
      </c>
      <c r="IM54" t="s">
        <v>64</v>
      </c>
      <c r="IS54" t="s">
        <v>64</v>
      </c>
      <c r="IY54" t="s">
        <v>64</v>
      </c>
      <c r="JE54" t="s">
        <v>64</v>
      </c>
      <c r="JK54" t="s">
        <v>64</v>
      </c>
      <c r="JQ54" t="s">
        <v>64</v>
      </c>
      <c r="JW54" t="s">
        <v>64</v>
      </c>
      <c r="KC54" t="s">
        <v>64</v>
      </c>
      <c r="KJ54" t="s">
        <v>88</v>
      </c>
      <c r="KP54" t="s">
        <v>88</v>
      </c>
    </row>
    <row r="55" spans="1:302" ht="15" x14ac:dyDescent="0.25">
      <c r="A55" t="s">
        <v>58</v>
      </c>
      <c r="G55" t="s">
        <v>58</v>
      </c>
      <c r="M55" t="s">
        <v>58</v>
      </c>
      <c r="S55" t="s">
        <v>58</v>
      </c>
      <c r="Y55" t="s">
        <v>58</v>
      </c>
      <c r="AE55" t="s">
        <v>58</v>
      </c>
      <c r="AK55" t="s">
        <v>58</v>
      </c>
      <c r="AQ55" t="s">
        <v>58</v>
      </c>
      <c r="BB55" t="s">
        <v>58</v>
      </c>
      <c r="BH55" t="s">
        <v>58</v>
      </c>
      <c r="BN55" t="s">
        <v>73</v>
      </c>
      <c r="BT55" t="s">
        <v>73</v>
      </c>
      <c r="BZ55" t="s">
        <v>73</v>
      </c>
      <c r="CF55" t="s">
        <v>73</v>
      </c>
      <c r="CL55" t="s">
        <v>58</v>
      </c>
      <c r="CR55" t="s">
        <v>58</v>
      </c>
      <c r="CX55" t="s">
        <v>58</v>
      </c>
      <c r="DD55" t="s">
        <v>58</v>
      </c>
      <c r="DJ55" t="s">
        <v>58</v>
      </c>
      <c r="DP55" t="s">
        <v>58</v>
      </c>
      <c r="DV55" t="s">
        <v>58</v>
      </c>
      <c r="EB55" t="s">
        <v>58</v>
      </c>
      <c r="EH55" t="s">
        <v>58</v>
      </c>
      <c r="EN55" t="s">
        <v>58</v>
      </c>
      <c r="ET55" t="s">
        <v>58</v>
      </c>
      <c r="EZ55" t="s">
        <v>58</v>
      </c>
      <c r="FF55" t="s">
        <v>58</v>
      </c>
      <c r="FM55" t="s">
        <v>73</v>
      </c>
      <c r="FS55" t="s">
        <v>73</v>
      </c>
      <c r="FY55" t="s">
        <v>73</v>
      </c>
      <c r="GE55" t="s">
        <v>73</v>
      </c>
      <c r="GK55" t="s">
        <v>73</v>
      </c>
      <c r="GQ55" t="s">
        <v>73</v>
      </c>
      <c r="GW55" t="s">
        <v>73</v>
      </c>
      <c r="HC55" t="s">
        <v>73</v>
      </c>
      <c r="HI55" t="s">
        <v>73</v>
      </c>
      <c r="HO55" t="s">
        <v>73</v>
      </c>
      <c r="HU55" t="s">
        <v>73</v>
      </c>
      <c r="IA55" t="s">
        <v>73</v>
      </c>
      <c r="IG55" t="s">
        <v>73</v>
      </c>
      <c r="IM55" t="s">
        <v>73</v>
      </c>
      <c r="IS55" t="s">
        <v>73</v>
      </c>
      <c r="IY55" t="s">
        <v>73</v>
      </c>
      <c r="JE55" t="s">
        <v>73</v>
      </c>
      <c r="JK55" t="s">
        <v>73</v>
      </c>
      <c r="JQ55" t="s">
        <v>73</v>
      </c>
      <c r="JW55" t="s">
        <v>73</v>
      </c>
      <c r="KC55" t="s">
        <v>73</v>
      </c>
      <c r="KJ55" t="s">
        <v>58</v>
      </c>
      <c r="KP55" t="s">
        <v>58</v>
      </c>
    </row>
    <row r="56" spans="1:302" ht="15" x14ac:dyDescent="0.25">
      <c r="A56" t="s">
        <v>627</v>
      </c>
      <c r="G56" t="s">
        <v>627</v>
      </c>
      <c r="M56" t="s">
        <v>627</v>
      </c>
      <c r="S56" t="s">
        <v>627</v>
      </c>
      <c r="Y56" t="s">
        <v>627</v>
      </c>
      <c r="AE56" t="s">
        <v>627</v>
      </c>
      <c r="AK56" t="s">
        <v>627</v>
      </c>
      <c r="AQ56" t="s">
        <v>627</v>
      </c>
      <c r="BB56" t="s">
        <v>627</v>
      </c>
      <c r="BH56" t="s">
        <v>627</v>
      </c>
      <c r="BN56" t="s">
        <v>89</v>
      </c>
      <c r="BT56" t="s">
        <v>89</v>
      </c>
      <c r="BZ56" t="s">
        <v>89</v>
      </c>
      <c r="CF56" t="s">
        <v>89</v>
      </c>
      <c r="CL56" t="s">
        <v>627</v>
      </c>
      <c r="CR56" t="s">
        <v>627</v>
      </c>
      <c r="CX56" t="s">
        <v>627</v>
      </c>
      <c r="DD56" t="s">
        <v>627</v>
      </c>
      <c r="DJ56" t="s">
        <v>627</v>
      </c>
      <c r="DP56" t="s">
        <v>627</v>
      </c>
      <c r="DV56" t="s">
        <v>627</v>
      </c>
      <c r="EB56" t="s">
        <v>627</v>
      </c>
      <c r="EH56" t="s">
        <v>627</v>
      </c>
      <c r="EN56" t="s">
        <v>627</v>
      </c>
      <c r="ET56" t="s">
        <v>627</v>
      </c>
      <c r="EZ56" t="s">
        <v>627</v>
      </c>
      <c r="FF56" t="s">
        <v>627</v>
      </c>
      <c r="FM56" t="s">
        <v>89</v>
      </c>
      <c r="FS56" t="s">
        <v>89</v>
      </c>
      <c r="FY56" t="s">
        <v>89</v>
      </c>
      <c r="GE56" t="s">
        <v>89</v>
      </c>
      <c r="GK56" t="s">
        <v>89</v>
      </c>
      <c r="GQ56" t="s">
        <v>89</v>
      </c>
      <c r="GW56" t="s">
        <v>89</v>
      </c>
      <c r="HC56" t="s">
        <v>89</v>
      </c>
      <c r="HI56" t="s">
        <v>89</v>
      </c>
      <c r="HO56" t="s">
        <v>89</v>
      </c>
      <c r="HU56" t="s">
        <v>89</v>
      </c>
      <c r="IA56" t="s">
        <v>89</v>
      </c>
      <c r="IG56" t="s">
        <v>89</v>
      </c>
      <c r="IM56" t="s">
        <v>89</v>
      </c>
      <c r="IS56" t="s">
        <v>89</v>
      </c>
      <c r="IY56" t="s">
        <v>89</v>
      </c>
      <c r="JE56" t="s">
        <v>89</v>
      </c>
      <c r="JK56" t="s">
        <v>89</v>
      </c>
      <c r="JQ56" t="s">
        <v>89</v>
      </c>
      <c r="JW56" t="s">
        <v>89</v>
      </c>
      <c r="KC56" t="s">
        <v>89</v>
      </c>
      <c r="KJ56" t="s">
        <v>627</v>
      </c>
      <c r="KP56" t="s">
        <v>627</v>
      </c>
    </row>
    <row r="57" spans="1:302" ht="15" x14ac:dyDescent="0.25">
      <c r="A57" t="s">
        <v>64</v>
      </c>
      <c r="G57" t="s">
        <v>64</v>
      </c>
      <c r="M57" t="s">
        <v>64</v>
      </c>
      <c r="S57" t="s">
        <v>64</v>
      </c>
      <c r="Y57" t="s">
        <v>64</v>
      </c>
      <c r="AE57" t="s">
        <v>64</v>
      </c>
      <c r="AK57" t="s">
        <v>64</v>
      </c>
      <c r="AQ57" t="s">
        <v>64</v>
      </c>
      <c r="BB57" t="s">
        <v>64</v>
      </c>
      <c r="BH57" t="s">
        <v>64</v>
      </c>
      <c r="CL57" t="s">
        <v>64</v>
      </c>
      <c r="CR57" t="s">
        <v>64</v>
      </c>
      <c r="CX57" t="s">
        <v>64</v>
      </c>
      <c r="DD57" t="s">
        <v>64</v>
      </c>
      <c r="DJ57" t="s">
        <v>64</v>
      </c>
      <c r="DP57" t="s">
        <v>64</v>
      </c>
      <c r="DV57" t="s">
        <v>64</v>
      </c>
      <c r="EB57" t="s">
        <v>64</v>
      </c>
      <c r="EH57" t="s">
        <v>64</v>
      </c>
      <c r="EN57" t="s">
        <v>64</v>
      </c>
      <c r="ET57" t="s">
        <v>64</v>
      </c>
      <c r="EZ57" t="s">
        <v>64</v>
      </c>
      <c r="FF57" t="s">
        <v>64</v>
      </c>
      <c r="KJ57" t="s">
        <v>64</v>
      </c>
      <c r="KP57" t="s">
        <v>64</v>
      </c>
    </row>
    <row r="58" spans="1:302" ht="15" x14ac:dyDescent="0.25">
      <c r="A58" t="s">
        <v>73</v>
      </c>
      <c r="G58" t="s">
        <v>73</v>
      </c>
      <c r="M58" t="s">
        <v>73</v>
      </c>
      <c r="S58" t="s">
        <v>73</v>
      </c>
      <c r="Y58" t="s">
        <v>73</v>
      </c>
      <c r="AE58" t="s">
        <v>73</v>
      </c>
      <c r="AK58" t="s">
        <v>73</v>
      </c>
      <c r="AQ58" t="s">
        <v>73</v>
      </c>
      <c r="BB58" t="s">
        <v>73</v>
      </c>
      <c r="BH58" t="s">
        <v>73</v>
      </c>
      <c r="BN58" t="s">
        <v>90</v>
      </c>
      <c r="BT58" t="s">
        <v>90</v>
      </c>
      <c r="BZ58" t="s">
        <v>90</v>
      </c>
      <c r="CF58" t="s">
        <v>90</v>
      </c>
      <c r="CL58" t="s">
        <v>73</v>
      </c>
      <c r="CR58" t="s">
        <v>73</v>
      </c>
      <c r="CX58" t="s">
        <v>73</v>
      </c>
      <c r="DD58" t="s">
        <v>73</v>
      </c>
      <c r="DJ58" t="s">
        <v>73</v>
      </c>
      <c r="DP58" t="s">
        <v>73</v>
      </c>
      <c r="DV58" t="s">
        <v>73</v>
      </c>
      <c r="EB58" t="s">
        <v>73</v>
      </c>
      <c r="EH58" t="s">
        <v>73</v>
      </c>
      <c r="EN58" t="s">
        <v>73</v>
      </c>
      <c r="ET58" t="s">
        <v>73</v>
      </c>
      <c r="EZ58" t="s">
        <v>73</v>
      </c>
      <c r="FF58" t="s">
        <v>73</v>
      </c>
      <c r="FM58" t="s">
        <v>90</v>
      </c>
      <c r="FS58" t="s">
        <v>90</v>
      </c>
      <c r="FY58" t="s">
        <v>90</v>
      </c>
      <c r="GE58" t="s">
        <v>90</v>
      </c>
      <c r="GK58" t="s">
        <v>90</v>
      </c>
      <c r="GQ58" t="s">
        <v>90</v>
      </c>
      <c r="GW58" t="s">
        <v>90</v>
      </c>
      <c r="HC58" t="s">
        <v>90</v>
      </c>
      <c r="HI58" t="s">
        <v>90</v>
      </c>
      <c r="HO58" t="s">
        <v>90</v>
      </c>
      <c r="HU58" t="s">
        <v>90</v>
      </c>
      <c r="IA58" t="s">
        <v>90</v>
      </c>
      <c r="IG58" t="s">
        <v>90</v>
      </c>
      <c r="IM58" t="s">
        <v>90</v>
      </c>
      <c r="IS58" t="s">
        <v>90</v>
      </c>
      <c r="IY58" t="s">
        <v>90</v>
      </c>
      <c r="JE58" t="s">
        <v>90</v>
      </c>
      <c r="JK58" t="s">
        <v>90</v>
      </c>
      <c r="JQ58" t="s">
        <v>90</v>
      </c>
      <c r="JW58" t="s">
        <v>90</v>
      </c>
      <c r="KC58" t="s">
        <v>90</v>
      </c>
      <c r="KJ58" t="s">
        <v>73</v>
      </c>
      <c r="KP58" t="s">
        <v>73</v>
      </c>
    </row>
    <row r="59" spans="1:302" ht="15" x14ac:dyDescent="0.25">
      <c r="A59" t="s">
        <v>89</v>
      </c>
      <c r="G59" t="s">
        <v>89</v>
      </c>
      <c r="M59" t="s">
        <v>89</v>
      </c>
      <c r="S59" t="s">
        <v>89</v>
      </c>
      <c r="Y59" t="s">
        <v>89</v>
      </c>
      <c r="AE59" t="s">
        <v>89</v>
      </c>
      <c r="AK59" t="s">
        <v>89</v>
      </c>
      <c r="AQ59" t="s">
        <v>89</v>
      </c>
      <c r="BB59" t="s">
        <v>89</v>
      </c>
      <c r="BH59" t="s">
        <v>89</v>
      </c>
      <c r="CL59" t="s">
        <v>89</v>
      </c>
      <c r="CR59" t="s">
        <v>89</v>
      </c>
      <c r="CX59" t="s">
        <v>89</v>
      </c>
      <c r="DD59" t="s">
        <v>89</v>
      </c>
      <c r="DJ59" t="s">
        <v>89</v>
      </c>
      <c r="DP59" t="s">
        <v>89</v>
      </c>
      <c r="DV59" t="s">
        <v>89</v>
      </c>
      <c r="EB59" t="s">
        <v>89</v>
      </c>
      <c r="EH59" t="s">
        <v>89</v>
      </c>
      <c r="EN59" t="s">
        <v>89</v>
      </c>
      <c r="ET59" t="s">
        <v>89</v>
      </c>
      <c r="EZ59" t="s">
        <v>89</v>
      </c>
      <c r="FF59" t="s">
        <v>89</v>
      </c>
      <c r="KJ59" t="s">
        <v>89</v>
      </c>
      <c r="KP59" t="s">
        <v>89</v>
      </c>
    </row>
    <row r="60" spans="1:302" ht="15" x14ac:dyDescent="0.25">
      <c r="G60" t="s">
        <v>936</v>
      </c>
    </row>
    <row r="61" spans="1:302" ht="15" x14ac:dyDescent="0.25">
      <c r="A61" t="s">
        <v>90</v>
      </c>
      <c r="M61" t="s">
        <v>90</v>
      </c>
      <c r="S61" t="s">
        <v>90</v>
      </c>
      <c r="Y61" t="s">
        <v>90</v>
      </c>
      <c r="AE61" t="s">
        <v>90</v>
      </c>
      <c r="AK61" t="s">
        <v>90</v>
      </c>
      <c r="AQ61" t="s">
        <v>90</v>
      </c>
      <c r="BB61" t="s">
        <v>90</v>
      </c>
      <c r="BH61" t="s">
        <v>90</v>
      </c>
      <c r="BN61" t="s">
        <v>91</v>
      </c>
      <c r="BT61" t="s">
        <v>91</v>
      </c>
      <c r="BZ61" t="s">
        <v>91</v>
      </c>
      <c r="CF61" t="s">
        <v>91</v>
      </c>
      <c r="CL61" t="s">
        <v>90</v>
      </c>
      <c r="CR61" t="s">
        <v>90</v>
      </c>
      <c r="CX61" t="s">
        <v>90</v>
      </c>
      <c r="DD61" t="s">
        <v>90</v>
      </c>
      <c r="DJ61" t="s">
        <v>90</v>
      </c>
      <c r="DP61" t="s">
        <v>90</v>
      </c>
      <c r="DV61" t="s">
        <v>90</v>
      </c>
      <c r="EB61" t="s">
        <v>90</v>
      </c>
      <c r="EH61" t="s">
        <v>90</v>
      </c>
      <c r="EN61" t="s">
        <v>90</v>
      </c>
      <c r="ET61" t="s">
        <v>90</v>
      </c>
      <c r="EZ61" t="s">
        <v>90</v>
      </c>
      <c r="FF61" t="s">
        <v>90</v>
      </c>
      <c r="FM61" t="s">
        <v>91</v>
      </c>
      <c r="FS61" t="s">
        <v>91</v>
      </c>
      <c r="FY61" t="s">
        <v>91</v>
      </c>
      <c r="GE61" t="s">
        <v>91</v>
      </c>
      <c r="GK61" t="s">
        <v>91</v>
      </c>
      <c r="GQ61" t="s">
        <v>91</v>
      </c>
      <c r="GW61" t="s">
        <v>91</v>
      </c>
      <c r="HC61" t="s">
        <v>91</v>
      </c>
      <c r="HI61" t="s">
        <v>91</v>
      </c>
      <c r="HO61" t="s">
        <v>91</v>
      </c>
      <c r="HU61" t="s">
        <v>91</v>
      </c>
      <c r="IA61" t="s">
        <v>91</v>
      </c>
      <c r="IG61" t="s">
        <v>91</v>
      </c>
      <c r="IM61" t="s">
        <v>91</v>
      </c>
      <c r="IS61" t="s">
        <v>91</v>
      </c>
      <c r="IY61" t="s">
        <v>91</v>
      </c>
      <c r="JE61" t="s">
        <v>91</v>
      </c>
      <c r="JK61" t="s">
        <v>91</v>
      </c>
      <c r="JQ61" t="s">
        <v>91</v>
      </c>
      <c r="JW61" t="s">
        <v>91</v>
      </c>
      <c r="KC61" t="s">
        <v>91</v>
      </c>
      <c r="KJ61" t="s">
        <v>90</v>
      </c>
      <c r="KP61" t="s">
        <v>90</v>
      </c>
    </row>
    <row r="62" spans="1:302" ht="15" x14ac:dyDescent="0.25">
      <c r="G62" t="s">
        <v>90</v>
      </c>
      <c r="BN62" t="s">
        <v>92</v>
      </c>
      <c r="BT62" t="s">
        <v>92</v>
      </c>
      <c r="BZ62" t="s">
        <v>92</v>
      </c>
      <c r="CF62" t="s">
        <v>92</v>
      </c>
      <c r="FM62" t="s">
        <v>92</v>
      </c>
      <c r="FS62" t="s">
        <v>92</v>
      </c>
      <c r="FY62" t="s">
        <v>92</v>
      </c>
      <c r="GE62" t="s">
        <v>92</v>
      </c>
      <c r="GK62" t="s">
        <v>92</v>
      </c>
      <c r="GQ62" t="s">
        <v>92</v>
      </c>
      <c r="GW62" t="s">
        <v>92</v>
      </c>
      <c r="HC62" t="s">
        <v>92</v>
      </c>
      <c r="HI62" t="s">
        <v>92</v>
      </c>
      <c r="HO62" t="s">
        <v>92</v>
      </c>
      <c r="HU62" t="s">
        <v>92</v>
      </c>
      <c r="IA62" t="s">
        <v>92</v>
      </c>
      <c r="IG62" t="s">
        <v>92</v>
      </c>
      <c r="IM62" t="s">
        <v>92</v>
      </c>
      <c r="IS62" t="s">
        <v>92</v>
      </c>
      <c r="IY62" t="s">
        <v>92</v>
      </c>
      <c r="JE62" t="s">
        <v>92</v>
      </c>
      <c r="JK62" t="s">
        <v>92</v>
      </c>
      <c r="JQ62" t="s">
        <v>92</v>
      </c>
      <c r="JW62" t="s">
        <v>92</v>
      </c>
      <c r="KC62" t="s">
        <v>92</v>
      </c>
    </row>
    <row r="63" spans="1:302" ht="15" x14ac:dyDescent="0.25">
      <c r="BN63" t="s">
        <v>93</v>
      </c>
      <c r="BT63" t="s">
        <v>93</v>
      </c>
      <c r="BZ63" t="s">
        <v>93</v>
      </c>
      <c r="CF63" t="s">
        <v>93</v>
      </c>
      <c r="FM63" t="s">
        <v>93</v>
      </c>
      <c r="FS63" t="s">
        <v>93</v>
      </c>
      <c r="FY63" t="s">
        <v>93</v>
      </c>
      <c r="GE63" t="s">
        <v>93</v>
      </c>
      <c r="GK63" t="s">
        <v>93</v>
      </c>
      <c r="GQ63" t="s">
        <v>93</v>
      </c>
      <c r="GW63" t="s">
        <v>93</v>
      </c>
      <c r="HC63" t="s">
        <v>93</v>
      </c>
      <c r="HI63" t="s">
        <v>93</v>
      </c>
      <c r="HO63" t="s">
        <v>93</v>
      </c>
      <c r="HU63" t="s">
        <v>93</v>
      </c>
      <c r="IA63" t="s">
        <v>93</v>
      </c>
      <c r="IG63" t="s">
        <v>93</v>
      </c>
      <c r="IM63" t="s">
        <v>93</v>
      </c>
      <c r="IS63" t="s">
        <v>93</v>
      </c>
      <c r="IY63" t="s">
        <v>93</v>
      </c>
      <c r="JE63" t="s">
        <v>93</v>
      </c>
      <c r="JK63" t="s">
        <v>93</v>
      </c>
      <c r="JQ63" t="s">
        <v>93</v>
      </c>
      <c r="JW63" t="s">
        <v>93</v>
      </c>
      <c r="KC63" t="s">
        <v>93</v>
      </c>
    </row>
    <row r="64" spans="1:302" ht="15" x14ac:dyDescent="0.25">
      <c r="A64" t="s">
        <v>91</v>
      </c>
      <c r="M64" t="s">
        <v>91</v>
      </c>
      <c r="S64" t="s">
        <v>91</v>
      </c>
      <c r="Y64" t="s">
        <v>91</v>
      </c>
      <c r="AE64" t="s">
        <v>91</v>
      </c>
      <c r="AK64" t="s">
        <v>91</v>
      </c>
      <c r="AQ64" t="s">
        <v>91</v>
      </c>
      <c r="BB64" t="s">
        <v>91</v>
      </c>
      <c r="BH64" t="s">
        <v>91</v>
      </c>
      <c r="BN64" t="s">
        <v>94</v>
      </c>
      <c r="BT64" t="s">
        <v>94</v>
      </c>
      <c r="BZ64" t="s">
        <v>94</v>
      </c>
      <c r="CF64" t="s">
        <v>94</v>
      </c>
      <c r="CL64" t="s">
        <v>91</v>
      </c>
      <c r="CR64" t="s">
        <v>91</v>
      </c>
      <c r="CX64" t="s">
        <v>91</v>
      </c>
      <c r="DD64" t="s">
        <v>91</v>
      </c>
      <c r="DJ64" t="s">
        <v>91</v>
      </c>
      <c r="DP64" t="s">
        <v>91</v>
      </c>
      <c r="DV64" t="s">
        <v>91</v>
      </c>
      <c r="EB64" t="s">
        <v>91</v>
      </c>
      <c r="EH64" t="s">
        <v>91</v>
      </c>
      <c r="EN64" t="s">
        <v>91</v>
      </c>
      <c r="ET64" t="s">
        <v>91</v>
      </c>
      <c r="EZ64" t="s">
        <v>91</v>
      </c>
      <c r="FF64" t="s">
        <v>91</v>
      </c>
      <c r="FM64" t="s">
        <v>94</v>
      </c>
      <c r="FS64" t="s">
        <v>94</v>
      </c>
      <c r="FY64" t="s">
        <v>94</v>
      </c>
      <c r="GE64" t="s">
        <v>94</v>
      </c>
      <c r="GK64" t="s">
        <v>94</v>
      </c>
      <c r="GQ64" t="s">
        <v>94</v>
      </c>
      <c r="GW64" t="s">
        <v>94</v>
      </c>
      <c r="HC64" t="s">
        <v>94</v>
      </c>
      <c r="HI64" t="s">
        <v>94</v>
      </c>
      <c r="HO64" t="s">
        <v>94</v>
      </c>
      <c r="HU64" t="s">
        <v>94</v>
      </c>
      <c r="IA64" t="s">
        <v>94</v>
      </c>
      <c r="IG64" t="s">
        <v>94</v>
      </c>
      <c r="IM64" t="s">
        <v>94</v>
      </c>
      <c r="IS64" t="s">
        <v>94</v>
      </c>
      <c r="IY64" t="s">
        <v>94</v>
      </c>
      <c r="JE64" t="s">
        <v>94</v>
      </c>
      <c r="JK64" t="s">
        <v>94</v>
      </c>
      <c r="JQ64" t="s">
        <v>94</v>
      </c>
      <c r="JW64" t="s">
        <v>94</v>
      </c>
      <c r="KC64" t="s">
        <v>94</v>
      </c>
      <c r="KJ64" t="s">
        <v>91</v>
      </c>
      <c r="KP64" t="s">
        <v>91</v>
      </c>
    </row>
    <row r="65" spans="1:302" ht="15" x14ac:dyDescent="0.25">
      <c r="A65" t="s">
        <v>92</v>
      </c>
      <c r="G65" t="s">
        <v>91</v>
      </c>
      <c r="M65" t="s">
        <v>92</v>
      </c>
      <c r="S65" t="s">
        <v>92</v>
      </c>
      <c r="Y65" t="s">
        <v>92</v>
      </c>
      <c r="AE65" t="s">
        <v>92</v>
      </c>
      <c r="AK65" t="s">
        <v>92</v>
      </c>
      <c r="AQ65" t="s">
        <v>92</v>
      </c>
      <c r="BB65" t="s">
        <v>92</v>
      </c>
      <c r="BH65" t="s">
        <v>92</v>
      </c>
      <c r="BN65" t="s">
        <v>95</v>
      </c>
      <c r="BT65" t="s">
        <v>95</v>
      </c>
      <c r="BZ65" t="s">
        <v>95</v>
      </c>
      <c r="CF65" t="s">
        <v>95</v>
      </c>
      <c r="CL65" t="s">
        <v>92</v>
      </c>
      <c r="CR65" t="s">
        <v>92</v>
      </c>
      <c r="CX65" t="s">
        <v>92</v>
      </c>
      <c r="DD65" t="s">
        <v>92</v>
      </c>
      <c r="DJ65" t="s">
        <v>92</v>
      </c>
      <c r="DP65" t="s">
        <v>92</v>
      </c>
      <c r="DV65" t="s">
        <v>92</v>
      </c>
      <c r="EB65" t="s">
        <v>92</v>
      </c>
      <c r="EH65" t="s">
        <v>92</v>
      </c>
      <c r="EN65" t="s">
        <v>92</v>
      </c>
      <c r="ET65" t="s">
        <v>92</v>
      </c>
      <c r="EZ65" t="s">
        <v>92</v>
      </c>
      <c r="FF65" t="s">
        <v>92</v>
      </c>
      <c r="FM65" t="s">
        <v>95</v>
      </c>
      <c r="FS65" t="s">
        <v>95</v>
      </c>
      <c r="FY65" t="s">
        <v>95</v>
      </c>
      <c r="GE65" t="s">
        <v>95</v>
      </c>
      <c r="GK65" t="s">
        <v>95</v>
      </c>
      <c r="GQ65" t="s">
        <v>95</v>
      </c>
      <c r="GW65" t="s">
        <v>95</v>
      </c>
      <c r="HC65" t="s">
        <v>95</v>
      </c>
      <c r="HI65" t="s">
        <v>95</v>
      </c>
      <c r="HO65" t="s">
        <v>95</v>
      </c>
      <c r="HU65" t="s">
        <v>95</v>
      </c>
      <c r="IA65" t="s">
        <v>95</v>
      </c>
      <c r="IG65" t="s">
        <v>95</v>
      </c>
      <c r="IM65" t="s">
        <v>95</v>
      </c>
      <c r="IS65" t="s">
        <v>95</v>
      </c>
      <c r="IY65" t="s">
        <v>95</v>
      </c>
      <c r="JE65" t="s">
        <v>95</v>
      </c>
      <c r="JK65" t="s">
        <v>95</v>
      </c>
      <c r="JQ65" t="s">
        <v>95</v>
      </c>
      <c r="JW65" t="s">
        <v>95</v>
      </c>
      <c r="KC65" t="s">
        <v>95</v>
      </c>
      <c r="KJ65" t="s">
        <v>92</v>
      </c>
      <c r="KP65" t="s">
        <v>92</v>
      </c>
    </row>
    <row r="66" spans="1:302" ht="15" x14ac:dyDescent="0.25">
      <c r="A66" t="s">
        <v>628</v>
      </c>
      <c r="G66" t="s">
        <v>92</v>
      </c>
      <c r="M66" t="s">
        <v>628</v>
      </c>
      <c r="S66" t="s">
        <v>628</v>
      </c>
      <c r="Y66" t="s">
        <v>628</v>
      </c>
      <c r="AE66" t="s">
        <v>628</v>
      </c>
      <c r="AK66" t="s">
        <v>628</v>
      </c>
      <c r="AQ66" t="s">
        <v>628</v>
      </c>
      <c r="BB66" t="s">
        <v>628</v>
      </c>
      <c r="BH66" t="s">
        <v>628</v>
      </c>
      <c r="BN66" t="s">
        <v>96</v>
      </c>
      <c r="BT66" t="s">
        <v>96</v>
      </c>
      <c r="BZ66" t="s">
        <v>96</v>
      </c>
      <c r="CF66" t="s">
        <v>96</v>
      </c>
      <c r="CL66" t="s">
        <v>628</v>
      </c>
      <c r="CR66" t="s">
        <v>628</v>
      </c>
      <c r="CX66" t="s">
        <v>628</v>
      </c>
      <c r="DD66" t="s">
        <v>628</v>
      </c>
      <c r="DJ66" t="s">
        <v>628</v>
      </c>
      <c r="DP66" t="s">
        <v>628</v>
      </c>
      <c r="DV66" t="s">
        <v>628</v>
      </c>
      <c r="EB66" t="s">
        <v>628</v>
      </c>
      <c r="EH66" t="s">
        <v>628</v>
      </c>
      <c r="EN66" t="s">
        <v>628</v>
      </c>
      <c r="ET66" t="s">
        <v>628</v>
      </c>
      <c r="EZ66" t="s">
        <v>628</v>
      </c>
      <c r="FF66" t="s">
        <v>628</v>
      </c>
      <c r="FM66" t="s">
        <v>96</v>
      </c>
      <c r="FS66" t="s">
        <v>96</v>
      </c>
      <c r="FY66" t="s">
        <v>96</v>
      </c>
      <c r="GE66" t="s">
        <v>96</v>
      </c>
      <c r="GK66" t="s">
        <v>96</v>
      </c>
      <c r="GQ66" t="s">
        <v>96</v>
      </c>
      <c r="GW66" t="s">
        <v>96</v>
      </c>
      <c r="HC66" t="s">
        <v>96</v>
      </c>
      <c r="HI66" t="s">
        <v>96</v>
      </c>
      <c r="HO66" t="s">
        <v>96</v>
      </c>
      <c r="HU66" t="s">
        <v>96</v>
      </c>
      <c r="IA66" t="s">
        <v>96</v>
      </c>
      <c r="IG66" t="s">
        <v>96</v>
      </c>
      <c r="IM66" t="s">
        <v>96</v>
      </c>
      <c r="IS66" t="s">
        <v>96</v>
      </c>
      <c r="IY66" t="s">
        <v>96</v>
      </c>
      <c r="JE66" t="s">
        <v>96</v>
      </c>
      <c r="JK66" t="s">
        <v>96</v>
      </c>
      <c r="JQ66" t="s">
        <v>96</v>
      </c>
      <c r="JW66" t="s">
        <v>96</v>
      </c>
      <c r="KC66" t="s">
        <v>96</v>
      </c>
      <c r="KJ66" t="s">
        <v>628</v>
      </c>
      <c r="KP66" t="s">
        <v>628</v>
      </c>
    </row>
    <row r="67" spans="1:302" ht="15" x14ac:dyDescent="0.25">
      <c r="A67" t="s">
        <v>93</v>
      </c>
      <c r="G67" t="s">
        <v>628</v>
      </c>
      <c r="M67" t="s">
        <v>93</v>
      </c>
      <c r="S67" t="s">
        <v>93</v>
      </c>
      <c r="Y67" t="s">
        <v>93</v>
      </c>
      <c r="AE67" t="s">
        <v>93</v>
      </c>
      <c r="AK67" t="s">
        <v>93</v>
      </c>
      <c r="AQ67" t="s">
        <v>93</v>
      </c>
      <c r="BB67" t="s">
        <v>93</v>
      </c>
      <c r="BH67" t="s">
        <v>93</v>
      </c>
      <c r="BN67" t="s">
        <v>97</v>
      </c>
      <c r="BT67" t="s">
        <v>97</v>
      </c>
      <c r="BZ67" t="s">
        <v>97</v>
      </c>
      <c r="CF67" t="s">
        <v>97</v>
      </c>
      <c r="CL67" t="s">
        <v>93</v>
      </c>
      <c r="CR67" t="s">
        <v>93</v>
      </c>
      <c r="CX67" t="s">
        <v>93</v>
      </c>
      <c r="DD67" t="s">
        <v>93</v>
      </c>
      <c r="DJ67" t="s">
        <v>93</v>
      </c>
      <c r="DP67" t="s">
        <v>93</v>
      </c>
      <c r="DV67" t="s">
        <v>93</v>
      </c>
      <c r="EB67" t="s">
        <v>93</v>
      </c>
      <c r="EH67" t="s">
        <v>93</v>
      </c>
      <c r="EN67" t="s">
        <v>93</v>
      </c>
      <c r="ET67" t="s">
        <v>93</v>
      </c>
      <c r="EZ67" t="s">
        <v>93</v>
      </c>
      <c r="FF67" t="s">
        <v>93</v>
      </c>
      <c r="FM67" t="s">
        <v>97</v>
      </c>
      <c r="FS67" t="s">
        <v>97</v>
      </c>
      <c r="FY67" t="s">
        <v>97</v>
      </c>
      <c r="GE67" t="s">
        <v>97</v>
      </c>
      <c r="GK67" t="s">
        <v>97</v>
      </c>
      <c r="GQ67" t="s">
        <v>97</v>
      </c>
      <c r="GW67" t="s">
        <v>97</v>
      </c>
      <c r="HC67" t="s">
        <v>97</v>
      </c>
      <c r="HI67" t="s">
        <v>97</v>
      </c>
      <c r="HO67" t="s">
        <v>97</v>
      </c>
      <c r="HU67" t="s">
        <v>97</v>
      </c>
      <c r="IA67" t="s">
        <v>97</v>
      </c>
      <c r="IG67" t="s">
        <v>97</v>
      </c>
      <c r="IM67" t="s">
        <v>97</v>
      </c>
      <c r="IS67" t="s">
        <v>97</v>
      </c>
      <c r="IY67" t="s">
        <v>97</v>
      </c>
      <c r="JE67" t="s">
        <v>97</v>
      </c>
      <c r="JK67" t="s">
        <v>97</v>
      </c>
      <c r="JQ67" t="s">
        <v>97</v>
      </c>
      <c r="JW67" t="s">
        <v>97</v>
      </c>
      <c r="KC67" t="s">
        <v>97</v>
      </c>
      <c r="KJ67" t="s">
        <v>93</v>
      </c>
      <c r="KP67" t="s">
        <v>93</v>
      </c>
    </row>
    <row r="68" spans="1:302" ht="15" x14ac:dyDescent="0.25">
      <c r="A68" t="s">
        <v>94</v>
      </c>
      <c r="G68" t="s">
        <v>93</v>
      </c>
      <c r="M68" t="s">
        <v>94</v>
      </c>
      <c r="S68" t="s">
        <v>94</v>
      </c>
      <c r="Y68" t="s">
        <v>94</v>
      </c>
      <c r="AE68" t="s">
        <v>94</v>
      </c>
      <c r="AK68" t="s">
        <v>94</v>
      </c>
      <c r="AQ68" t="s">
        <v>94</v>
      </c>
      <c r="BB68" t="s">
        <v>94</v>
      </c>
      <c r="BH68" t="s">
        <v>94</v>
      </c>
      <c r="BN68" t="s">
        <v>98</v>
      </c>
      <c r="BT68" t="s">
        <v>98</v>
      </c>
      <c r="BZ68" t="s">
        <v>98</v>
      </c>
      <c r="CF68" t="s">
        <v>98</v>
      </c>
      <c r="CL68" t="s">
        <v>94</v>
      </c>
      <c r="CR68" t="s">
        <v>94</v>
      </c>
      <c r="CX68" t="s">
        <v>94</v>
      </c>
      <c r="DD68" t="s">
        <v>94</v>
      </c>
      <c r="DJ68" t="s">
        <v>94</v>
      </c>
      <c r="DP68" t="s">
        <v>94</v>
      </c>
      <c r="DV68" t="s">
        <v>94</v>
      </c>
      <c r="EB68" t="s">
        <v>94</v>
      </c>
      <c r="EH68" t="s">
        <v>94</v>
      </c>
      <c r="EN68" t="s">
        <v>94</v>
      </c>
      <c r="ET68" t="s">
        <v>94</v>
      </c>
      <c r="EZ68" t="s">
        <v>94</v>
      </c>
      <c r="FF68" t="s">
        <v>94</v>
      </c>
      <c r="FM68" t="s">
        <v>98</v>
      </c>
      <c r="FS68" t="s">
        <v>98</v>
      </c>
      <c r="FY68" t="s">
        <v>98</v>
      </c>
      <c r="GE68" t="s">
        <v>98</v>
      </c>
      <c r="GK68" t="s">
        <v>98</v>
      </c>
      <c r="GQ68" t="s">
        <v>98</v>
      </c>
      <c r="GW68" t="s">
        <v>98</v>
      </c>
      <c r="HC68" t="s">
        <v>98</v>
      </c>
      <c r="HI68" t="s">
        <v>98</v>
      </c>
      <c r="HO68" t="s">
        <v>98</v>
      </c>
      <c r="HU68" t="s">
        <v>98</v>
      </c>
      <c r="IA68" t="s">
        <v>98</v>
      </c>
      <c r="IG68" t="s">
        <v>98</v>
      </c>
      <c r="IM68" t="s">
        <v>98</v>
      </c>
      <c r="IS68" t="s">
        <v>98</v>
      </c>
      <c r="IY68" t="s">
        <v>98</v>
      </c>
      <c r="JE68" t="s">
        <v>98</v>
      </c>
      <c r="JK68" t="s">
        <v>98</v>
      </c>
      <c r="JQ68" t="s">
        <v>98</v>
      </c>
      <c r="JW68" t="s">
        <v>98</v>
      </c>
      <c r="KC68" t="s">
        <v>98</v>
      </c>
      <c r="KJ68" t="s">
        <v>94</v>
      </c>
      <c r="KP68" t="s">
        <v>94</v>
      </c>
    </row>
    <row r="69" spans="1:302" ht="15" x14ac:dyDescent="0.25">
      <c r="A69" t="s">
        <v>95</v>
      </c>
      <c r="G69" t="s">
        <v>94</v>
      </c>
      <c r="M69" t="s">
        <v>95</v>
      </c>
      <c r="S69" t="s">
        <v>95</v>
      </c>
      <c r="Y69" t="s">
        <v>95</v>
      </c>
      <c r="AE69" t="s">
        <v>95</v>
      </c>
      <c r="AK69" t="s">
        <v>95</v>
      </c>
      <c r="AQ69" t="s">
        <v>95</v>
      </c>
      <c r="BB69" t="s">
        <v>95</v>
      </c>
      <c r="BH69" t="s">
        <v>95</v>
      </c>
      <c r="BN69" t="s">
        <v>99</v>
      </c>
      <c r="BT69" t="s">
        <v>99</v>
      </c>
      <c r="BZ69" t="s">
        <v>99</v>
      </c>
      <c r="CF69" t="s">
        <v>99</v>
      </c>
      <c r="CL69" t="s">
        <v>95</v>
      </c>
      <c r="CR69" t="s">
        <v>95</v>
      </c>
      <c r="CX69" t="s">
        <v>95</v>
      </c>
      <c r="DD69" t="s">
        <v>95</v>
      </c>
      <c r="DJ69" t="s">
        <v>95</v>
      </c>
      <c r="DP69" t="s">
        <v>95</v>
      </c>
      <c r="DV69" t="s">
        <v>95</v>
      </c>
      <c r="EB69" t="s">
        <v>95</v>
      </c>
      <c r="EH69" t="s">
        <v>95</v>
      </c>
      <c r="EN69" t="s">
        <v>95</v>
      </c>
      <c r="ET69" t="s">
        <v>95</v>
      </c>
      <c r="EZ69" t="s">
        <v>95</v>
      </c>
      <c r="FF69" t="s">
        <v>95</v>
      </c>
      <c r="FM69" t="s">
        <v>99</v>
      </c>
      <c r="FS69" t="s">
        <v>99</v>
      </c>
      <c r="FY69" t="s">
        <v>99</v>
      </c>
      <c r="GE69" t="s">
        <v>99</v>
      </c>
      <c r="GK69" t="s">
        <v>99</v>
      </c>
      <c r="GQ69" t="s">
        <v>99</v>
      </c>
      <c r="GW69" t="s">
        <v>99</v>
      </c>
      <c r="HC69" t="s">
        <v>99</v>
      </c>
      <c r="HI69" t="s">
        <v>99</v>
      </c>
      <c r="HO69" t="s">
        <v>99</v>
      </c>
      <c r="HU69" t="s">
        <v>99</v>
      </c>
      <c r="IA69" t="s">
        <v>99</v>
      </c>
      <c r="IG69" t="s">
        <v>99</v>
      </c>
      <c r="IM69" t="s">
        <v>99</v>
      </c>
      <c r="IS69" t="s">
        <v>99</v>
      </c>
      <c r="IY69" t="s">
        <v>99</v>
      </c>
      <c r="JE69" t="s">
        <v>99</v>
      </c>
      <c r="JK69" t="s">
        <v>99</v>
      </c>
      <c r="JQ69" t="s">
        <v>99</v>
      </c>
      <c r="JW69" t="s">
        <v>99</v>
      </c>
      <c r="KC69" t="s">
        <v>99</v>
      </c>
      <c r="KJ69" t="s">
        <v>95</v>
      </c>
      <c r="KP69" t="s">
        <v>95</v>
      </c>
    </row>
    <row r="70" spans="1:302" ht="15" x14ac:dyDescent="0.25">
      <c r="A70" t="s">
        <v>96</v>
      </c>
      <c r="G70" t="s">
        <v>95</v>
      </c>
      <c r="M70" t="s">
        <v>96</v>
      </c>
      <c r="S70" t="s">
        <v>96</v>
      </c>
      <c r="Y70" t="s">
        <v>96</v>
      </c>
      <c r="AE70" t="s">
        <v>96</v>
      </c>
      <c r="AK70" t="s">
        <v>96</v>
      </c>
      <c r="AQ70" t="s">
        <v>96</v>
      </c>
      <c r="BB70" t="s">
        <v>96</v>
      </c>
      <c r="BH70" t="s">
        <v>96</v>
      </c>
      <c r="BN70" t="s">
        <v>100</v>
      </c>
      <c r="BT70" t="s">
        <v>100</v>
      </c>
      <c r="BZ70" t="s">
        <v>100</v>
      </c>
      <c r="CF70" t="s">
        <v>100</v>
      </c>
      <c r="CL70" t="s">
        <v>96</v>
      </c>
      <c r="CR70" t="s">
        <v>96</v>
      </c>
      <c r="CX70" t="s">
        <v>96</v>
      </c>
      <c r="DD70" t="s">
        <v>96</v>
      </c>
      <c r="DJ70" t="s">
        <v>96</v>
      </c>
      <c r="DP70" t="s">
        <v>96</v>
      </c>
      <c r="DV70" t="s">
        <v>96</v>
      </c>
      <c r="EB70" t="s">
        <v>96</v>
      </c>
      <c r="EH70" t="s">
        <v>96</v>
      </c>
      <c r="EN70" t="s">
        <v>96</v>
      </c>
      <c r="ET70" t="s">
        <v>96</v>
      </c>
      <c r="EZ70" t="s">
        <v>96</v>
      </c>
      <c r="FF70" t="s">
        <v>96</v>
      </c>
      <c r="FM70" t="s">
        <v>100</v>
      </c>
      <c r="FS70" t="s">
        <v>100</v>
      </c>
      <c r="FY70" t="s">
        <v>100</v>
      </c>
      <c r="GE70" t="s">
        <v>100</v>
      </c>
      <c r="GK70" t="s">
        <v>100</v>
      </c>
      <c r="GQ70" t="s">
        <v>100</v>
      </c>
      <c r="GW70" t="s">
        <v>100</v>
      </c>
      <c r="HC70" t="s">
        <v>100</v>
      </c>
      <c r="HI70" t="s">
        <v>100</v>
      </c>
      <c r="HO70" t="s">
        <v>100</v>
      </c>
      <c r="HU70" t="s">
        <v>100</v>
      </c>
      <c r="IA70" t="s">
        <v>100</v>
      </c>
      <c r="IG70" t="s">
        <v>100</v>
      </c>
      <c r="IM70" t="s">
        <v>100</v>
      </c>
      <c r="IS70" t="s">
        <v>100</v>
      </c>
      <c r="IY70" t="s">
        <v>100</v>
      </c>
      <c r="JE70" t="s">
        <v>100</v>
      </c>
      <c r="JK70" t="s">
        <v>100</v>
      </c>
      <c r="JQ70" t="s">
        <v>100</v>
      </c>
      <c r="JW70" t="s">
        <v>100</v>
      </c>
      <c r="KC70" t="s">
        <v>100</v>
      </c>
      <c r="KJ70" t="s">
        <v>96</v>
      </c>
      <c r="KP70" t="s">
        <v>96</v>
      </c>
    </row>
    <row r="71" spans="1:302" ht="15" x14ac:dyDescent="0.25">
      <c r="A71" t="s">
        <v>97</v>
      </c>
      <c r="G71" t="s">
        <v>937</v>
      </c>
      <c r="M71" t="s">
        <v>97</v>
      </c>
      <c r="S71" t="s">
        <v>97</v>
      </c>
      <c r="Y71" t="s">
        <v>97</v>
      </c>
      <c r="AE71" t="s">
        <v>97</v>
      </c>
      <c r="AK71" t="s">
        <v>97</v>
      </c>
      <c r="AQ71" t="s">
        <v>97</v>
      </c>
      <c r="BB71" t="s">
        <v>97</v>
      </c>
      <c r="BH71" t="s">
        <v>97</v>
      </c>
      <c r="BN71" t="s">
        <v>101</v>
      </c>
      <c r="BT71" t="s">
        <v>101</v>
      </c>
      <c r="BZ71" t="s">
        <v>101</v>
      </c>
      <c r="CF71" t="s">
        <v>101</v>
      </c>
      <c r="CL71" t="s">
        <v>97</v>
      </c>
      <c r="CR71" t="s">
        <v>97</v>
      </c>
      <c r="CX71" t="s">
        <v>97</v>
      </c>
      <c r="DD71" t="s">
        <v>97</v>
      </c>
      <c r="DJ71" t="s">
        <v>97</v>
      </c>
      <c r="DP71" t="s">
        <v>97</v>
      </c>
      <c r="DV71" t="s">
        <v>97</v>
      </c>
      <c r="EB71" t="s">
        <v>97</v>
      </c>
      <c r="EH71" t="s">
        <v>97</v>
      </c>
      <c r="EN71" t="s">
        <v>97</v>
      </c>
      <c r="ET71" t="s">
        <v>97</v>
      </c>
      <c r="EZ71" t="s">
        <v>97</v>
      </c>
      <c r="FF71" t="s">
        <v>97</v>
      </c>
      <c r="FM71" t="s">
        <v>101</v>
      </c>
      <c r="FS71" t="s">
        <v>101</v>
      </c>
      <c r="FY71" t="s">
        <v>101</v>
      </c>
      <c r="GE71" t="s">
        <v>101</v>
      </c>
      <c r="GK71" t="s">
        <v>101</v>
      </c>
      <c r="GQ71" t="s">
        <v>101</v>
      </c>
      <c r="GW71" t="s">
        <v>101</v>
      </c>
      <c r="HC71" t="s">
        <v>101</v>
      </c>
      <c r="HI71" t="s">
        <v>101</v>
      </c>
      <c r="HO71" t="s">
        <v>101</v>
      </c>
      <c r="HU71" t="s">
        <v>101</v>
      </c>
      <c r="IA71" t="s">
        <v>101</v>
      </c>
      <c r="IG71" t="s">
        <v>101</v>
      </c>
      <c r="IM71" t="s">
        <v>101</v>
      </c>
      <c r="IS71" t="s">
        <v>101</v>
      </c>
      <c r="IY71" t="s">
        <v>101</v>
      </c>
      <c r="JE71" t="s">
        <v>101</v>
      </c>
      <c r="JK71" t="s">
        <v>101</v>
      </c>
      <c r="JQ71" t="s">
        <v>101</v>
      </c>
      <c r="JW71" t="s">
        <v>101</v>
      </c>
      <c r="KC71" t="s">
        <v>101</v>
      </c>
      <c r="KJ71" t="s">
        <v>97</v>
      </c>
      <c r="KP71" t="s">
        <v>97</v>
      </c>
    </row>
    <row r="72" spans="1:302" ht="15" x14ac:dyDescent="0.25">
      <c r="A72" t="s">
        <v>98</v>
      </c>
      <c r="G72" t="s">
        <v>938</v>
      </c>
      <c r="M72" t="s">
        <v>98</v>
      </c>
      <c r="S72" t="s">
        <v>98</v>
      </c>
      <c r="Y72" t="s">
        <v>98</v>
      </c>
      <c r="AE72" t="s">
        <v>98</v>
      </c>
      <c r="AK72" t="s">
        <v>98</v>
      </c>
      <c r="AQ72" t="s">
        <v>98</v>
      </c>
      <c r="BB72" t="s">
        <v>98</v>
      </c>
      <c r="BH72" t="s">
        <v>98</v>
      </c>
      <c r="BN72" t="s">
        <v>102</v>
      </c>
      <c r="BT72" t="s">
        <v>102</v>
      </c>
      <c r="BZ72" t="s">
        <v>102</v>
      </c>
      <c r="CF72" t="s">
        <v>102</v>
      </c>
      <c r="CL72" t="s">
        <v>98</v>
      </c>
      <c r="CR72" t="s">
        <v>98</v>
      </c>
      <c r="CX72" t="s">
        <v>98</v>
      </c>
      <c r="DD72" t="s">
        <v>98</v>
      </c>
      <c r="DJ72" t="s">
        <v>98</v>
      </c>
      <c r="DP72" t="s">
        <v>98</v>
      </c>
      <c r="DV72" t="s">
        <v>98</v>
      </c>
      <c r="EB72" t="s">
        <v>98</v>
      </c>
      <c r="EH72" t="s">
        <v>98</v>
      </c>
      <c r="EN72" t="s">
        <v>98</v>
      </c>
      <c r="ET72" t="s">
        <v>98</v>
      </c>
      <c r="EZ72" t="s">
        <v>98</v>
      </c>
      <c r="FF72" t="s">
        <v>98</v>
      </c>
      <c r="FM72" t="s">
        <v>102</v>
      </c>
      <c r="FS72" t="s">
        <v>102</v>
      </c>
      <c r="FY72" t="s">
        <v>102</v>
      </c>
      <c r="GE72" t="s">
        <v>102</v>
      </c>
      <c r="GK72" t="s">
        <v>102</v>
      </c>
      <c r="GQ72" t="s">
        <v>102</v>
      </c>
      <c r="GW72" t="s">
        <v>102</v>
      </c>
      <c r="HC72" t="s">
        <v>102</v>
      </c>
      <c r="HI72" t="s">
        <v>102</v>
      </c>
      <c r="HO72" t="s">
        <v>102</v>
      </c>
      <c r="HU72" t="s">
        <v>102</v>
      </c>
      <c r="IA72" t="s">
        <v>102</v>
      </c>
      <c r="IG72" t="s">
        <v>102</v>
      </c>
      <c r="IM72" t="s">
        <v>102</v>
      </c>
      <c r="IS72" t="s">
        <v>102</v>
      </c>
      <c r="IY72" t="s">
        <v>102</v>
      </c>
      <c r="JE72" t="s">
        <v>102</v>
      </c>
      <c r="JK72" t="s">
        <v>102</v>
      </c>
      <c r="JQ72" t="s">
        <v>102</v>
      </c>
      <c r="JW72" t="s">
        <v>102</v>
      </c>
      <c r="KC72" t="s">
        <v>102</v>
      </c>
      <c r="KJ72" t="s">
        <v>98</v>
      </c>
      <c r="KP72" t="s">
        <v>98</v>
      </c>
    </row>
    <row r="73" spans="1:302" ht="15" x14ac:dyDescent="0.25">
      <c r="A73" t="s">
        <v>99</v>
      </c>
      <c r="G73" t="s">
        <v>97</v>
      </c>
      <c r="M73" t="s">
        <v>99</v>
      </c>
      <c r="S73" t="s">
        <v>99</v>
      </c>
      <c r="Y73" t="s">
        <v>99</v>
      </c>
      <c r="AE73" t="s">
        <v>99</v>
      </c>
      <c r="AK73" t="s">
        <v>99</v>
      </c>
      <c r="AQ73" t="s">
        <v>99</v>
      </c>
      <c r="BB73" t="s">
        <v>99</v>
      </c>
      <c r="BH73" t="s">
        <v>99</v>
      </c>
      <c r="BN73" t="s">
        <v>103</v>
      </c>
      <c r="BT73" t="s">
        <v>103</v>
      </c>
      <c r="BZ73" t="s">
        <v>103</v>
      </c>
      <c r="CF73" t="s">
        <v>103</v>
      </c>
      <c r="CL73" t="s">
        <v>99</v>
      </c>
      <c r="CR73" t="s">
        <v>99</v>
      </c>
      <c r="CX73" t="s">
        <v>99</v>
      </c>
      <c r="DD73" t="s">
        <v>99</v>
      </c>
      <c r="DJ73" t="s">
        <v>99</v>
      </c>
      <c r="DP73" t="s">
        <v>99</v>
      </c>
      <c r="DV73" t="s">
        <v>99</v>
      </c>
      <c r="EB73" t="s">
        <v>99</v>
      </c>
      <c r="EH73" t="s">
        <v>99</v>
      </c>
      <c r="EN73" t="s">
        <v>99</v>
      </c>
      <c r="ET73" t="s">
        <v>99</v>
      </c>
      <c r="EZ73" t="s">
        <v>99</v>
      </c>
      <c r="FF73" t="s">
        <v>99</v>
      </c>
      <c r="FM73" t="s">
        <v>103</v>
      </c>
      <c r="FS73" t="s">
        <v>103</v>
      </c>
      <c r="FY73" t="s">
        <v>103</v>
      </c>
      <c r="GE73" t="s">
        <v>103</v>
      </c>
      <c r="GK73" t="s">
        <v>103</v>
      </c>
      <c r="GQ73" t="s">
        <v>103</v>
      </c>
      <c r="GW73" t="s">
        <v>103</v>
      </c>
      <c r="HC73" t="s">
        <v>103</v>
      </c>
      <c r="HI73" t="s">
        <v>103</v>
      </c>
      <c r="HO73" t="s">
        <v>103</v>
      </c>
      <c r="HU73" t="s">
        <v>103</v>
      </c>
      <c r="IA73" t="s">
        <v>103</v>
      </c>
      <c r="IG73" t="s">
        <v>103</v>
      </c>
      <c r="IM73" t="s">
        <v>103</v>
      </c>
      <c r="IS73" t="s">
        <v>103</v>
      </c>
      <c r="IY73" t="s">
        <v>103</v>
      </c>
      <c r="JE73" t="s">
        <v>103</v>
      </c>
      <c r="JK73" t="s">
        <v>103</v>
      </c>
      <c r="JQ73" t="s">
        <v>103</v>
      </c>
      <c r="JW73" t="s">
        <v>103</v>
      </c>
      <c r="KC73" t="s">
        <v>103</v>
      </c>
      <c r="KJ73" t="s">
        <v>99</v>
      </c>
      <c r="KP73" t="s">
        <v>99</v>
      </c>
    </row>
    <row r="74" spans="1:302" ht="15" x14ac:dyDescent="0.25">
      <c r="A74" t="s">
        <v>100</v>
      </c>
      <c r="G74" t="s">
        <v>939</v>
      </c>
      <c r="M74" t="s">
        <v>100</v>
      </c>
      <c r="S74" t="s">
        <v>100</v>
      </c>
      <c r="Y74" t="s">
        <v>100</v>
      </c>
      <c r="AE74" t="s">
        <v>100</v>
      </c>
      <c r="AK74" t="s">
        <v>100</v>
      </c>
      <c r="AQ74" t="s">
        <v>100</v>
      </c>
      <c r="BB74" t="s">
        <v>100</v>
      </c>
      <c r="BH74" t="s">
        <v>100</v>
      </c>
      <c r="BN74" t="s">
        <v>104</v>
      </c>
      <c r="BT74" t="s">
        <v>104</v>
      </c>
      <c r="BZ74" t="s">
        <v>104</v>
      </c>
      <c r="CF74" t="s">
        <v>104</v>
      </c>
      <c r="CL74" t="s">
        <v>100</v>
      </c>
      <c r="CR74" t="s">
        <v>100</v>
      </c>
      <c r="CX74" t="s">
        <v>100</v>
      </c>
      <c r="DD74" t="s">
        <v>100</v>
      </c>
      <c r="DJ74" t="s">
        <v>100</v>
      </c>
      <c r="DP74" t="s">
        <v>100</v>
      </c>
      <c r="DV74" t="s">
        <v>100</v>
      </c>
      <c r="EB74" t="s">
        <v>100</v>
      </c>
      <c r="EH74" t="s">
        <v>100</v>
      </c>
      <c r="EN74" t="s">
        <v>100</v>
      </c>
      <c r="ET74" t="s">
        <v>100</v>
      </c>
      <c r="EZ74" t="s">
        <v>100</v>
      </c>
      <c r="FF74" t="s">
        <v>100</v>
      </c>
      <c r="FM74" t="s">
        <v>104</v>
      </c>
      <c r="FS74" t="s">
        <v>104</v>
      </c>
      <c r="FY74" t="s">
        <v>104</v>
      </c>
      <c r="GE74" t="s">
        <v>104</v>
      </c>
      <c r="GK74" t="s">
        <v>104</v>
      </c>
      <c r="GQ74" t="s">
        <v>104</v>
      </c>
      <c r="GW74" t="s">
        <v>104</v>
      </c>
      <c r="HC74" t="s">
        <v>104</v>
      </c>
      <c r="HI74" t="s">
        <v>104</v>
      </c>
      <c r="HO74" t="s">
        <v>104</v>
      </c>
      <c r="HU74" t="s">
        <v>104</v>
      </c>
      <c r="IA74" t="s">
        <v>104</v>
      </c>
      <c r="IG74" t="s">
        <v>104</v>
      </c>
      <c r="IM74" t="s">
        <v>104</v>
      </c>
      <c r="IS74" t="s">
        <v>104</v>
      </c>
      <c r="IY74" t="s">
        <v>104</v>
      </c>
      <c r="JE74" t="s">
        <v>104</v>
      </c>
      <c r="JK74" t="s">
        <v>104</v>
      </c>
      <c r="JQ74" t="s">
        <v>104</v>
      </c>
      <c r="JW74" t="s">
        <v>104</v>
      </c>
      <c r="KC74" t="s">
        <v>104</v>
      </c>
      <c r="KJ74" t="s">
        <v>100</v>
      </c>
      <c r="KP74" t="s">
        <v>100</v>
      </c>
    </row>
    <row r="75" spans="1:302" ht="15" x14ac:dyDescent="0.25">
      <c r="A75" t="s">
        <v>101</v>
      </c>
      <c r="G75" t="s">
        <v>98</v>
      </c>
      <c r="M75" t="s">
        <v>101</v>
      </c>
      <c r="S75" t="s">
        <v>101</v>
      </c>
      <c r="Y75" t="s">
        <v>101</v>
      </c>
      <c r="AE75" t="s">
        <v>101</v>
      </c>
      <c r="AK75" t="s">
        <v>101</v>
      </c>
      <c r="AQ75" t="s">
        <v>101</v>
      </c>
      <c r="BB75" t="s">
        <v>101</v>
      </c>
      <c r="BH75" t="s">
        <v>101</v>
      </c>
      <c r="BN75" t="s">
        <v>105</v>
      </c>
      <c r="BT75" t="s">
        <v>105</v>
      </c>
      <c r="BZ75" t="s">
        <v>105</v>
      </c>
      <c r="CF75" t="s">
        <v>105</v>
      </c>
      <c r="CL75" t="s">
        <v>101</v>
      </c>
      <c r="CR75" t="s">
        <v>101</v>
      </c>
      <c r="CX75" t="s">
        <v>101</v>
      </c>
      <c r="DD75" t="s">
        <v>101</v>
      </c>
      <c r="DJ75" t="s">
        <v>101</v>
      </c>
      <c r="DP75" t="s">
        <v>101</v>
      </c>
      <c r="DV75" t="s">
        <v>101</v>
      </c>
      <c r="EB75" t="s">
        <v>101</v>
      </c>
      <c r="EH75" t="s">
        <v>101</v>
      </c>
      <c r="EN75" t="s">
        <v>101</v>
      </c>
      <c r="ET75" t="s">
        <v>101</v>
      </c>
      <c r="EZ75" t="s">
        <v>101</v>
      </c>
      <c r="FF75" t="s">
        <v>101</v>
      </c>
      <c r="FM75" t="s">
        <v>105</v>
      </c>
      <c r="FS75" t="s">
        <v>105</v>
      </c>
      <c r="FY75" t="s">
        <v>105</v>
      </c>
      <c r="GE75" t="s">
        <v>105</v>
      </c>
      <c r="GK75" t="s">
        <v>105</v>
      </c>
      <c r="GQ75" t="s">
        <v>105</v>
      </c>
      <c r="GW75" t="s">
        <v>105</v>
      </c>
      <c r="HC75" t="s">
        <v>105</v>
      </c>
      <c r="HI75" t="s">
        <v>105</v>
      </c>
      <c r="HO75" t="s">
        <v>105</v>
      </c>
      <c r="HU75" t="s">
        <v>105</v>
      </c>
      <c r="IA75" t="s">
        <v>105</v>
      </c>
      <c r="IG75" t="s">
        <v>105</v>
      </c>
      <c r="IM75" t="s">
        <v>105</v>
      </c>
      <c r="IS75" t="s">
        <v>105</v>
      </c>
      <c r="IY75" t="s">
        <v>105</v>
      </c>
      <c r="JE75" t="s">
        <v>105</v>
      </c>
      <c r="JK75" t="s">
        <v>105</v>
      </c>
      <c r="JQ75" t="s">
        <v>105</v>
      </c>
      <c r="JW75" t="s">
        <v>105</v>
      </c>
      <c r="KC75" t="s">
        <v>105</v>
      </c>
      <c r="KJ75" t="s">
        <v>101</v>
      </c>
      <c r="KP75" t="s">
        <v>101</v>
      </c>
    </row>
    <row r="76" spans="1:302" ht="15" x14ac:dyDescent="0.25">
      <c r="A76" t="s">
        <v>102</v>
      </c>
      <c r="G76" t="s">
        <v>940</v>
      </c>
      <c r="M76" t="s">
        <v>102</v>
      </c>
      <c r="S76" t="s">
        <v>102</v>
      </c>
      <c r="Y76" t="s">
        <v>102</v>
      </c>
      <c r="AE76" t="s">
        <v>102</v>
      </c>
      <c r="AK76" t="s">
        <v>102</v>
      </c>
      <c r="AQ76" t="s">
        <v>102</v>
      </c>
      <c r="BB76" t="s">
        <v>102</v>
      </c>
      <c r="BH76" t="s">
        <v>102</v>
      </c>
      <c r="BN76" t="s">
        <v>106</v>
      </c>
      <c r="BT76" t="s">
        <v>106</v>
      </c>
      <c r="BZ76" t="s">
        <v>106</v>
      </c>
      <c r="CF76" t="s">
        <v>106</v>
      </c>
      <c r="CL76" t="s">
        <v>102</v>
      </c>
      <c r="CR76" t="s">
        <v>102</v>
      </c>
      <c r="CX76" t="s">
        <v>102</v>
      </c>
      <c r="DD76" t="s">
        <v>102</v>
      </c>
      <c r="DJ76" t="s">
        <v>102</v>
      </c>
      <c r="DP76" t="s">
        <v>102</v>
      </c>
      <c r="DV76" t="s">
        <v>102</v>
      </c>
      <c r="EB76" t="s">
        <v>102</v>
      </c>
      <c r="EH76" t="s">
        <v>102</v>
      </c>
      <c r="EN76" t="s">
        <v>102</v>
      </c>
      <c r="ET76" t="s">
        <v>102</v>
      </c>
      <c r="EZ76" t="s">
        <v>102</v>
      </c>
      <c r="FF76" t="s">
        <v>102</v>
      </c>
      <c r="FM76" t="s">
        <v>106</v>
      </c>
      <c r="FS76" t="s">
        <v>106</v>
      </c>
      <c r="FY76" t="s">
        <v>106</v>
      </c>
      <c r="GE76" t="s">
        <v>106</v>
      </c>
      <c r="GK76" t="s">
        <v>106</v>
      </c>
      <c r="GQ76" t="s">
        <v>106</v>
      </c>
      <c r="GW76" t="s">
        <v>106</v>
      </c>
      <c r="HC76" t="s">
        <v>106</v>
      </c>
      <c r="HI76" t="s">
        <v>106</v>
      </c>
      <c r="HO76" t="s">
        <v>106</v>
      </c>
      <c r="HU76" t="s">
        <v>106</v>
      </c>
      <c r="IA76" t="s">
        <v>106</v>
      </c>
      <c r="IG76" t="s">
        <v>106</v>
      </c>
      <c r="IM76" t="s">
        <v>106</v>
      </c>
      <c r="IS76" t="s">
        <v>106</v>
      </c>
      <c r="IY76" t="s">
        <v>106</v>
      </c>
      <c r="JE76" t="s">
        <v>106</v>
      </c>
      <c r="JK76" t="s">
        <v>106</v>
      </c>
      <c r="JQ76" t="s">
        <v>106</v>
      </c>
      <c r="JW76" t="s">
        <v>106</v>
      </c>
      <c r="KC76" t="s">
        <v>106</v>
      </c>
      <c r="KJ76" t="s">
        <v>102</v>
      </c>
      <c r="KP76" t="s">
        <v>102</v>
      </c>
    </row>
    <row r="77" spans="1:302" ht="15" x14ac:dyDescent="0.25">
      <c r="A77" t="s">
        <v>103</v>
      </c>
      <c r="G77" t="s">
        <v>100</v>
      </c>
      <c r="M77" t="s">
        <v>103</v>
      </c>
      <c r="S77" t="s">
        <v>103</v>
      </c>
      <c r="Y77" t="s">
        <v>103</v>
      </c>
      <c r="AE77" t="s">
        <v>103</v>
      </c>
      <c r="AK77" t="s">
        <v>103</v>
      </c>
      <c r="AQ77" t="s">
        <v>103</v>
      </c>
      <c r="BB77" t="s">
        <v>103</v>
      </c>
      <c r="BH77" t="s">
        <v>103</v>
      </c>
      <c r="BN77" t="s">
        <v>76</v>
      </c>
      <c r="BT77" t="s">
        <v>76</v>
      </c>
      <c r="BZ77" t="s">
        <v>76</v>
      </c>
      <c r="CF77" t="s">
        <v>76</v>
      </c>
      <c r="CL77" t="s">
        <v>103</v>
      </c>
      <c r="CR77" t="s">
        <v>103</v>
      </c>
      <c r="CX77" t="s">
        <v>103</v>
      </c>
      <c r="DD77" t="s">
        <v>103</v>
      </c>
      <c r="DJ77" t="s">
        <v>103</v>
      </c>
      <c r="DP77" t="s">
        <v>103</v>
      </c>
      <c r="DV77" t="s">
        <v>103</v>
      </c>
      <c r="EB77" t="s">
        <v>103</v>
      </c>
      <c r="EH77" t="s">
        <v>103</v>
      </c>
      <c r="EN77" t="s">
        <v>103</v>
      </c>
      <c r="ET77" t="s">
        <v>103</v>
      </c>
      <c r="EZ77" t="s">
        <v>103</v>
      </c>
      <c r="FF77" t="s">
        <v>103</v>
      </c>
      <c r="FM77" t="s">
        <v>76</v>
      </c>
      <c r="FS77" t="s">
        <v>76</v>
      </c>
      <c r="FY77" t="s">
        <v>76</v>
      </c>
      <c r="GE77" t="s">
        <v>76</v>
      </c>
      <c r="GK77" t="s">
        <v>76</v>
      </c>
      <c r="GQ77" t="s">
        <v>76</v>
      </c>
      <c r="GW77" t="s">
        <v>76</v>
      </c>
      <c r="HC77" t="s">
        <v>76</v>
      </c>
      <c r="HI77" t="s">
        <v>76</v>
      </c>
      <c r="HO77" t="s">
        <v>76</v>
      </c>
      <c r="HU77" t="s">
        <v>76</v>
      </c>
      <c r="IA77" t="s">
        <v>76</v>
      </c>
      <c r="IG77" t="s">
        <v>76</v>
      </c>
      <c r="IM77" t="s">
        <v>76</v>
      </c>
      <c r="IS77" t="s">
        <v>76</v>
      </c>
      <c r="IY77" t="s">
        <v>76</v>
      </c>
      <c r="JE77" t="s">
        <v>76</v>
      </c>
      <c r="JK77" t="s">
        <v>76</v>
      </c>
      <c r="JQ77" t="s">
        <v>76</v>
      </c>
      <c r="JW77" t="s">
        <v>76</v>
      </c>
      <c r="KC77" t="s">
        <v>76</v>
      </c>
      <c r="KJ77" t="s">
        <v>103</v>
      </c>
      <c r="KP77" t="s">
        <v>103</v>
      </c>
    </row>
    <row r="78" spans="1:302" ht="15" x14ac:dyDescent="0.25">
      <c r="A78" t="s">
        <v>104</v>
      </c>
      <c r="G78" t="s">
        <v>101</v>
      </c>
      <c r="M78" t="s">
        <v>104</v>
      </c>
      <c r="S78" t="s">
        <v>104</v>
      </c>
      <c r="Y78" t="s">
        <v>104</v>
      </c>
      <c r="AE78" t="s">
        <v>104</v>
      </c>
      <c r="AK78" t="s">
        <v>104</v>
      </c>
      <c r="AQ78" t="s">
        <v>104</v>
      </c>
      <c r="BB78" t="s">
        <v>104</v>
      </c>
      <c r="BH78" t="s">
        <v>104</v>
      </c>
      <c r="BN78" t="s">
        <v>107</v>
      </c>
      <c r="BT78" t="s">
        <v>107</v>
      </c>
      <c r="BZ78" t="s">
        <v>107</v>
      </c>
      <c r="CF78" t="s">
        <v>107</v>
      </c>
      <c r="CL78" t="s">
        <v>104</v>
      </c>
      <c r="CR78" t="s">
        <v>104</v>
      </c>
      <c r="CX78" t="s">
        <v>104</v>
      </c>
      <c r="DD78" t="s">
        <v>104</v>
      </c>
      <c r="DJ78" t="s">
        <v>104</v>
      </c>
      <c r="DP78" t="s">
        <v>104</v>
      </c>
      <c r="DV78" t="s">
        <v>104</v>
      </c>
      <c r="EB78" t="s">
        <v>104</v>
      </c>
      <c r="EH78" t="s">
        <v>104</v>
      </c>
      <c r="EN78" t="s">
        <v>104</v>
      </c>
      <c r="ET78" t="s">
        <v>104</v>
      </c>
      <c r="EZ78" t="s">
        <v>104</v>
      </c>
      <c r="FF78" t="s">
        <v>104</v>
      </c>
      <c r="FM78" t="s">
        <v>107</v>
      </c>
      <c r="FS78" t="s">
        <v>107</v>
      </c>
      <c r="FY78" t="s">
        <v>107</v>
      </c>
      <c r="GE78" t="s">
        <v>107</v>
      </c>
      <c r="GK78" t="s">
        <v>107</v>
      </c>
      <c r="GQ78" t="s">
        <v>107</v>
      </c>
      <c r="GW78" t="s">
        <v>107</v>
      </c>
      <c r="HC78" t="s">
        <v>107</v>
      </c>
      <c r="HI78" t="s">
        <v>107</v>
      </c>
      <c r="HO78" t="s">
        <v>107</v>
      </c>
      <c r="HU78" t="s">
        <v>107</v>
      </c>
      <c r="IA78" t="s">
        <v>107</v>
      </c>
      <c r="IG78" t="s">
        <v>107</v>
      </c>
      <c r="IM78" t="s">
        <v>107</v>
      </c>
      <c r="IS78" t="s">
        <v>107</v>
      </c>
      <c r="IY78" t="s">
        <v>107</v>
      </c>
      <c r="JE78" t="s">
        <v>107</v>
      </c>
      <c r="JK78" t="s">
        <v>107</v>
      </c>
      <c r="JQ78" t="s">
        <v>107</v>
      </c>
      <c r="JW78" t="s">
        <v>107</v>
      </c>
      <c r="KC78" t="s">
        <v>107</v>
      </c>
      <c r="KJ78" t="s">
        <v>104</v>
      </c>
      <c r="KP78" t="s">
        <v>104</v>
      </c>
    </row>
    <row r="79" spans="1:302" ht="15" x14ac:dyDescent="0.25">
      <c r="A79" t="s">
        <v>105</v>
      </c>
      <c r="G79" t="s">
        <v>103</v>
      </c>
      <c r="M79" t="s">
        <v>105</v>
      </c>
      <c r="S79" t="s">
        <v>105</v>
      </c>
      <c r="Y79" t="s">
        <v>105</v>
      </c>
      <c r="AE79" t="s">
        <v>105</v>
      </c>
      <c r="AK79" t="s">
        <v>105</v>
      </c>
      <c r="AQ79" t="s">
        <v>105</v>
      </c>
      <c r="BB79" t="s">
        <v>105</v>
      </c>
      <c r="BH79" t="s">
        <v>105</v>
      </c>
      <c r="BN79" t="s">
        <v>108</v>
      </c>
      <c r="BT79" t="s">
        <v>108</v>
      </c>
      <c r="BZ79" t="s">
        <v>108</v>
      </c>
      <c r="CF79" t="s">
        <v>108</v>
      </c>
      <c r="CL79" t="s">
        <v>105</v>
      </c>
      <c r="CR79" t="s">
        <v>105</v>
      </c>
      <c r="CX79" t="s">
        <v>105</v>
      </c>
      <c r="DD79" t="s">
        <v>105</v>
      </c>
      <c r="DJ79" t="s">
        <v>105</v>
      </c>
      <c r="DP79" t="s">
        <v>105</v>
      </c>
      <c r="DV79" t="s">
        <v>105</v>
      </c>
      <c r="EB79" t="s">
        <v>105</v>
      </c>
      <c r="EH79" t="s">
        <v>105</v>
      </c>
      <c r="EN79" t="s">
        <v>105</v>
      </c>
      <c r="ET79" t="s">
        <v>105</v>
      </c>
      <c r="EZ79" t="s">
        <v>105</v>
      </c>
      <c r="FF79" t="s">
        <v>105</v>
      </c>
      <c r="FM79" t="s">
        <v>108</v>
      </c>
      <c r="FS79" t="s">
        <v>108</v>
      </c>
      <c r="FY79" t="s">
        <v>108</v>
      </c>
      <c r="GE79" t="s">
        <v>108</v>
      </c>
      <c r="GK79" t="s">
        <v>108</v>
      </c>
      <c r="GQ79" t="s">
        <v>108</v>
      </c>
      <c r="GW79" t="s">
        <v>108</v>
      </c>
      <c r="HC79" t="s">
        <v>108</v>
      </c>
      <c r="HI79" t="s">
        <v>108</v>
      </c>
      <c r="HO79" t="s">
        <v>108</v>
      </c>
      <c r="HU79" t="s">
        <v>108</v>
      </c>
      <c r="IA79" t="s">
        <v>108</v>
      </c>
      <c r="IG79" t="s">
        <v>108</v>
      </c>
      <c r="IM79" t="s">
        <v>108</v>
      </c>
      <c r="IS79" t="s">
        <v>108</v>
      </c>
      <c r="IY79" t="s">
        <v>108</v>
      </c>
      <c r="JE79" t="s">
        <v>108</v>
      </c>
      <c r="JK79" t="s">
        <v>108</v>
      </c>
      <c r="JQ79" t="s">
        <v>108</v>
      </c>
      <c r="JW79" t="s">
        <v>108</v>
      </c>
      <c r="KC79" t="s">
        <v>108</v>
      </c>
      <c r="KJ79" t="s">
        <v>105</v>
      </c>
      <c r="KP79" t="s">
        <v>105</v>
      </c>
    </row>
    <row r="80" spans="1:302" ht="15" x14ac:dyDescent="0.25">
      <c r="A80" t="s">
        <v>106</v>
      </c>
      <c r="G80" t="s">
        <v>104</v>
      </c>
      <c r="M80" t="s">
        <v>106</v>
      </c>
      <c r="S80" t="s">
        <v>106</v>
      </c>
      <c r="Y80" t="s">
        <v>106</v>
      </c>
      <c r="AE80" t="s">
        <v>106</v>
      </c>
      <c r="AK80" t="s">
        <v>106</v>
      </c>
      <c r="AQ80" t="s">
        <v>106</v>
      </c>
      <c r="BB80" t="s">
        <v>106</v>
      </c>
      <c r="BH80" t="s">
        <v>106</v>
      </c>
      <c r="BN80" t="s">
        <v>109</v>
      </c>
      <c r="BT80" t="s">
        <v>109</v>
      </c>
      <c r="BZ80" t="s">
        <v>109</v>
      </c>
      <c r="CF80" t="s">
        <v>109</v>
      </c>
      <c r="CL80" t="s">
        <v>106</v>
      </c>
      <c r="CR80" t="s">
        <v>106</v>
      </c>
      <c r="CX80" t="s">
        <v>106</v>
      </c>
      <c r="DD80" t="s">
        <v>106</v>
      </c>
      <c r="DJ80" t="s">
        <v>106</v>
      </c>
      <c r="DP80" t="s">
        <v>106</v>
      </c>
      <c r="DV80" t="s">
        <v>106</v>
      </c>
      <c r="EB80" t="s">
        <v>106</v>
      </c>
      <c r="EH80" t="s">
        <v>106</v>
      </c>
      <c r="EN80" t="s">
        <v>106</v>
      </c>
      <c r="ET80" t="s">
        <v>106</v>
      </c>
      <c r="EZ80" t="s">
        <v>106</v>
      </c>
      <c r="FF80" t="s">
        <v>106</v>
      </c>
      <c r="FM80" t="s">
        <v>109</v>
      </c>
      <c r="FS80" t="s">
        <v>109</v>
      </c>
      <c r="FY80" t="s">
        <v>109</v>
      </c>
      <c r="GE80" t="s">
        <v>109</v>
      </c>
      <c r="GK80" t="s">
        <v>109</v>
      </c>
      <c r="GQ80" t="s">
        <v>109</v>
      </c>
      <c r="GW80" t="s">
        <v>109</v>
      </c>
      <c r="HC80" t="s">
        <v>109</v>
      </c>
      <c r="HI80" t="s">
        <v>109</v>
      </c>
      <c r="HO80" t="s">
        <v>109</v>
      </c>
      <c r="HU80" t="s">
        <v>109</v>
      </c>
      <c r="IA80" t="s">
        <v>109</v>
      </c>
      <c r="IG80" t="s">
        <v>109</v>
      </c>
      <c r="IM80" t="s">
        <v>109</v>
      </c>
      <c r="IS80" t="s">
        <v>109</v>
      </c>
      <c r="IY80" t="s">
        <v>109</v>
      </c>
      <c r="JE80" t="s">
        <v>109</v>
      </c>
      <c r="JK80" t="s">
        <v>109</v>
      </c>
      <c r="JQ80" t="s">
        <v>109</v>
      </c>
      <c r="JW80" t="s">
        <v>109</v>
      </c>
      <c r="KC80" t="s">
        <v>109</v>
      </c>
      <c r="KJ80" t="s">
        <v>106</v>
      </c>
      <c r="KP80" t="s">
        <v>106</v>
      </c>
    </row>
    <row r="81" spans="1:302" ht="15" x14ac:dyDescent="0.25">
      <c r="A81" t="s">
        <v>76</v>
      </c>
      <c r="G81" t="s">
        <v>105</v>
      </c>
      <c r="M81" t="s">
        <v>76</v>
      </c>
      <c r="S81" t="s">
        <v>76</v>
      </c>
      <c r="Y81" t="s">
        <v>76</v>
      </c>
      <c r="AE81" t="s">
        <v>76</v>
      </c>
      <c r="AK81" t="s">
        <v>76</v>
      </c>
      <c r="AQ81" t="s">
        <v>76</v>
      </c>
      <c r="BB81" t="s">
        <v>76</v>
      </c>
      <c r="BH81" t="s">
        <v>76</v>
      </c>
      <c r="CL81" t="s">
        <v>76</v>
      </c>
      <c r="CR81" t="s">
        <v>76</v>
      </c>
      <c r="CX81" t="s">
        <v>76</v>
      </c>
      <c r="DD81" t="s">
        <v>76</v>
      </c>
      <c r="DJ81" t="s">
        <v>76</v>
      </c>
      <c r="DP81" t="s">
        <v>76</v>
      </c>
      <c r="DV81" t="s">
        <v>76</v>
      </c>
      <c r="EB81" t="s">
        <v>76</v>
      </c>
      <c r="EH81" t="s">
        <v>76</v>
      </c>
      <c r="EN81" t="s">
        <v>76</v>
      </c>
      <c r="ET81" t="s">
        <v>76</v>
      </c>
      <c r="EZ81" t="s">
        <v>76</v>
      </c>
      <c r="FF81" t="s">
        <v>76</v>
      </c>
      <c r="KJ81" t="s">
        <v>76</v>
      </c>
      <c r="KP81" t="s">
        <v>76</v>
      </c>
    </row>
    <row r="82" spans="1:302" ht="15" x14ac:dyDescent="0.25">
      <c r="A82" t="s">
        <v>629</v>
      </c>
      <c r="G82" t="s">
        <v>106</v>
      </c>
      <c r="M82" t="s">
        <v>629</v>
      </c>
      <c r="S82" t="s">
        <v>629</v>
      </c>
      <c r="Y82" t="s">
        <v>629</v>
      </c>
      <c r="AE82" t="s">
        <v>629</v>
      </c>
      <c r="AK82" t="s">
        <v>629</v>
      </c>
      <c r="AQ82" t="s">
        <v>629</v>
      </c>
      <c r="BB82" t="s">
        <v>629</v>
      </c>
      <c r="BH82" t="s">
        <v>629</v>
      </c>
      <c r="BN82" t="s">
        <v>110</v>
      </c>
      <c r="BT82" t="s">
        <v>110</v>
      </c>
      <c r="BZ82" t="s">
        <v>110</v>
      </c>
      <c r="CF82" t="s">
        <v>110</v>
      </c>
      <c r="CL82" t="s">
        <v>629</v>
      </c>
      <c r="CR82" t="s">
        <v>629</v>
      </c>
      <c r="CX82" t="s">
        <v>629</v>
      </c>
      <c r="DD82" t="s">
        <v>629</v>
      </c>
      <c r="DJ82" t="s">
        <v>629</v>
      </c>
      <c r="DP82" t="s">
        <v>629</v>
      </c>
      <c r="DV82" t="s">
        <v>629</v>
      </c>
      <c r="EB82" t="s">
        <v>629</v>
      </c>
      <c r="EH82" t="s">
        <v>629</v>
      </c>
      <c r="EN82" t="s">
        <v>629</v>
      </c>
      <c r="ET82" t="s">
        <v>629</v>
      </c>
      <c r="EZ82" t="s">
        <v>629</v>
      </c>
      <c r="FF82" t="s">
        <v>629</v>
      </c>
      <c r="FM82" t="s">
        <v>110</v>
      </c>
      <c r="FS82" t="s">
        <v>110</v>
      </c>
      <c r="FY82" t="s">
        <v>110</v>
      </c>
      <c r="GE82" t="s">
        <v>110</v>
      </c>
      <c r="GK82" t="s">
        <v>110</v>
      </c>
      <c r="GQ82" t="s">
        <v>110</v>
      </c>
      <c r="GW82" t="s">
        <v>110</v>
      </c>
      <c r="HC82" t="s">
        <v>110</v>
      </c>
      <c r="HI82" t="s">
        <v>110</v>
      </c>
      <c r="HO82" t="s">
        <v>110</v>
      </c>
      <c r="HU82" t="s">
        <v>110</v>
      </c>
      <c r="IA82" t="s">
        <v>110</v>
      </c>
      <c r="IG82" t="s">
        <v>110</v>
      </c>
      <c r="IM82" t="s">
        <v>110</v>
      </c>
      <c r="IS82" t="s">
        <v>110</v>
      </c>
      <c r="IY82" t="s">
        <v>110</v>
      </c>
      <c r="JE82" t="s">
        <v>110</v>
      </c>
      <c r="JK82" t="s">
        <v>110</v>
      </c>
      <c r="JQ82" t="s">
        <v>110</v>
      </c>
      <c r="JW82" t="s">
        <v>110</v>
      </c>
      <c r="KC82" t="s">
        <v>110</v>
      </c>
      <c r="KJ82" t="s">
        <v>629</v>
      </c>
      <c r="KP82" t="s">
        <v>629</v>
      </c>
    </row>
    <row r="83" spans="1:302" ht="15" x14ac:dyDescent="0.25">
      <c r="A83" t="s">
        <v>107</v>
      </c>
      <c r="G83" t="s">
        <v>76</v>
      </c>
      <c r="M83" t="s">
        <v>107</v>
      </c>
      <c r="S83" t="s">
        <v>107</v>
      </c>
      <c r="Y83" t="s">
        <v>107</v>
      </c>
      <c r="AE83" t="s">
        <v>107</v>
      </c>
      <c r="AK83" t="s">
        <v>107</v>
      </c>
      <c r="AQ83" t="s">
        <v>107</v>
      </c>
      <c r="BB83" t="s">
        <v>107</v>
      </c>
      <c r="BH83" t="s">
        <v>107</v>
      </c>
      <c r="CL83" t="s">
        <v>107</v>
      </c>
      <c r="CR83" t="s">
        <v>107</v>
      </c>
      <c r="CX83" t="s">
        <v>107</v>
      </c>
      <c r="DD83" t="s">
        <v>107</v>
      </c>
      <c r="DJ83" t="s">
        <v>107</v>
      </c>
      <c r="DP83" t="s">
        <v>107</v>
      </c>
      <c r="DV83" t="s">
        <v>107</v>
      </c>
      <c r="EB83" t="s">
        <v>107</v>
      </c>
      <c r="EH83" t="s">
        <v>107</v>
      </c>
      <c r="EN83" t="s">
        <v>107</v>
      </c>
      <c r="ET83" t="s">
        <v>107</v>
      </c>
      <c r="EZ83" t="s">
        <v>107</v>
      </c>
      <c r="FF83" t="s">
        <v>107</v>
      </c>
      <c r="KJ83" t="s">
        <v>107</v>
      </c>
      <c r="KP83" t="s">
        <v>107</v>
      </c>
    </row>
    <row r="84" spans="1:302" ht="15" x14ac:dyDescent="0.25">
      <c r="A84" t="s">
        <v>108</v>
      </c>
      <c r="G84" t="s">
        <v>941</v>
      </c>
      <c r="M84" t="s">
        <v>108</v>
      </c>
      <c r="S84" t="s">
        <v>108</v>
      </c>
      <c r="Y84" t="s">
        <v>108</v>
      </c>
      <c r="AE84" t="s">
        <v>108</v>
      </c>
      <c r="AK84" t="s">
        <v>108</v>
      </c>
      <c r="AQ84" t="s">
        <v>108</v>
      </c>
      <c r="BB84" t="s">
        <v>108</v>
      </c>
      <c r="BH84" t="s">
        <v>108</v>
      </c>
      <c r="BN84" t="s">
        <v>111</v>
      </c>
      <c r="BT84" t="s">
        <v>111</v>
      </c>
      <c r="BZ84" t="s">
        <v>111</v>
      </c>
      <c r="CF84" t="s">
        <v>111</v>
      </c>
      <c r="CL84" t="s">
        <v>108</v>
      </c>
      <c r="CR84" t="s">
        <v>108</v>
      </c>
      <c r="CX84" t="s">
        <v>108</v>
      </c>
      <c r="DD84" t="s">
        <v>108</v>
      </c>
      <c r="DJ84" t="s">
        <v>108</v>
      </c>
      <c r="DP84" t="s">
        <v>108</v>
      </c>
      <c r="DV84" t="s">
        <v>108</v>
      </c>
      <c r="EB84" t="s">
        <v>108</v>
      </c>
      <c r="EH84" t="s">
        <v>108</v>
      </c>
      <c r="EN84" t="s">
        <v>108</v>
      </c>
      <c r="ET84" t="s">
        <v>108</v>
      </c>
      <c r="EZ84" t="s">
        <v>108</v>
      </c>
      <c r="FF84" t="s">
        <v>108</v>
      </c>
      <c r="FM84" t="s">
        <v>111</v>
      </c>
      <c r="FS84" t="s">
        <v>111</v>
      </c>
      <c r="FY84" t="s">
        <v>111</v>
      </c>
      <c r="GE84" t="s">
        <v>111</v>
      </c>
      <c r="GK84" t="s">
        <v>111</v>
      </c>
      <c r="GQ84" t="s">
        <v>111</v>
      </c>
      <c r="GW84" t="s">
        <v>111</v>
      </c>
      <c r="HC84" t="s">
        <v>111</v>
      </c>
      <c r="HI84" t="s">
        <v>111</v>
      </c>
      <c r="HO84" t="s">
        <v>111</v>
      </c>
      <c r="HU84" t="s">
        <v>111</v>
      </c>
      <c r="IA84" t="s">
        <v>111</v>
      </c>
      <c r="IG84" t="s">
        <v>111</v>
      </c>
      <c r="IM84" t="s">
        <v>111</v>
      </c>
      <c r="IS84" t="s">
        <v>111</v>
      </c>
      <c r="IY84" t="s">
        <v>111</v>
      </c>
      <c r="JE84" t="s">
        <v>111</v>
      </c>
      <c r="JK84" t="s">
        <v>111</v>
      </c>
      <c r="JQ84" t="s">
        <v>111</v>
      </c>
      <c r="JW84" t="s">
        <v>111</v>
      </c>
      <c r="KC84" t="s">
        <v>111</v>
      </c>
      <c r="KJ84" t="s">
        <v>108</v>
      </c>
      <c r="KP84" t="s">
        <v>108</v>
      </c>
    </row>
    <row r="85" spans="1:302" ht="15" x14ac:dyDescent="0.25">
      <c r="A85" t="s">
        <v>109</v>
      </c>
      <c r="G85" t="s">
        <v>629</v>
      </c>
      <c r="M85" t="s">
        <v>109</v>
      </c>
      <c r="S85" t="s">
        <v>109</v>
      </c>
      <c r="Y85" t="s">
        <v>109</v>
      </c>
      <c r="AE85" t="s">
        <v>109</v>
      </c>
      <c r="AK85" t="s">
        <v>109</v>
      </c>
      <c r="AQ85" t="s">
        <v>109</v>
      </c>
      <c r="BB85" t="s">
        <v>109</v>
      </c>
      <c r="BH85" t="s">
        <v>109</v>
      </c>
      <c r="CL85" t="s">
        <v>109</v>
      </c>
      <c r="CR85" t="s">
        <v>109</v>
      </c>
      <c r="CX85" t="s">
        <v>109</v>
      </c>
      <c r="DD85" t="s">
        <v>109</v>
      </c>
      <c r="DJ85" t="s">
        <v>109</v>
      </c>
      <c r="DP85" t="s">
        <v>109</v>
      </c>
      <c r="DV85" t="s">
        <v>109</v>
      </c>
      <c r="EB85" t="s">
        <v>109</v>
      </c>
      <c r="EH85" t="s">
        <v>109</v>
      </c>
      <c r="EN85" t="s">
        <v>109</v>
      </c>
      <c r="ET85" t="s">
        <v>109</v>
      </c>
      <c r="EZ85" t="s">
        <v>109</v>
      </c>
      <c r="FF85" t="s">
        <v>109</v>
      </c>
      <c r="KJ85" t="s">
        <v>109</v>
      </c>
      <c r="KP85" t="s">
        <v>109</v>
      </c>
    </row>
    <row r="86" spans="1:302" ht="15" x14ac:dyDescent="0.25">
      <c r="G86" t="s">
        <v>107</v>
      </c>
      <c r="BN86" t="s">
        <v>112</v>
      </c>
      <c r="BT86" t="s">
        <v>112</v>
      </c>
      <c r="BZ86" t="s">
        <v>112</v>
      </c>
      <c r="CF86" t="s">
        <v>112</v>
      </c>
      <c r="FM86" t="s">
        <v>112</v>
      </c>
      <c r="FS86" t="s">
        <v>112</v>
      </c>
      <c r="FY86" t="s">
        <v>112</v>
      </c>
      <c r="GE86" t="s">
        <v>112</v>
      </c>
      <c r="GK86" t="s">
        <v>112</v>
      </c>
      <c r="GQ86" t="s">
        <v>112</v>
      </c>
      <c r="GW86" t="s">
        <v>112</v>
      </c>
      <c r="HC86" t="s">
        <v>112</v>
      </c>
      <c r="HI86" t="s">
        <v>112</v>
      </c>
      <c r="HO86" t="s">
        <v>112</v>
      </c>
      <c r="HU86" t="s">
        <v>112</v>
      </c>
      <c r="IA86" t="s">
        <v>112</v>
      </c>
      <c r="IG86" t="s">
        <v>112</v>
      </c>
      <c r="IM86" t="s">
        <v>112</v>
      </c>
      <c r="IS86" t="s">
        <v>112</v>
      </c>
      <c r="IY86" t="s">
        <v>112</v>
      </c>
      <c r="JE86" t="s">
        <v>112</v>
      </c>
      <c r="JK86" t="s">
        <v>112</v>
      </c>
      <c r="JQ86" t="s">
        <v>112</v>
      </c>
      <c r="JW86" t="s">
        <v>112</v>
      </c>
      <c r="KC86" t="s">
        <v>112</v>
      </c>
    </row>
    <row r="87" spans="1:302" ht="15" x14ac:dyDescent="0.25">
      <c r="A87" t="s">
        <v>110</v>
      </c>
      <c r="G87" t="s">
        <v>942</v>
      </c>
      <c r="M87" t="s">
        <v>110</v>
      </c>
      <c r="S87" t="s">
        <v>110</v>
      </c>
      <c r="Y87" t="s">
        <v>110</v>
      </c>
      <c r="AE87" t="s">
        <v>110</v>
      </c>
      <c r="AK87" t="s">
        <v>110</v>
      </c>
      <c r="AQ87" t="s">
        <v>110</v>
      </c>
      <c r="BB87" t="s">
        <v>110</v>
      </c>
      <c r="BH87" t="s">
        <v>110</v>
      </c>
      <c r="BN87" t="s">
        <v>113</v>
      </c>
      <c r="BT87" t="s">
        <v>113</v>
      </c>
      <c r="BZ87" t="s">
        <v>113</v>
      </c>
      <c r="CF87" t="s">
        <v>113</v>
      </c>
      <c r="CL87" t="s">
        <v>110</v>
      </c>
      <c r="CR87" t="s">
        <v>110</v>
      </c>
      <c r="CX87" t="s">
        <v>110</v>
      </c>
      <c r="DD87" t="s">
        <v>110</v>
      </c>
      <c r="DJ87" t="s">
        <v>110</v>
      </c>
      <c r="DP87" t="s">
        <v>110</v>
      </c>
      <c r="DV87" t="s">
        <v>110</v>
      </c>
      <c r="EB87" t="s">
        <v>110</v>
      </c>
      <c r="EH87" t="s">
        <v>110</v>
      </c>
      <c r="EN87" t="s">
        <v>110</v>
      </c>
      <c r="ET87" t="s">
        <v>110</v>
      </c>
      <c r="EZ87" t="s">
        <v>110</v>
      </c>
      <c r="FF87" t="s">
        <v>110</v>
      </c>
      <c r="FM87" t="s">
        <v>113</v>
      </c>
      <c r="FS87" t="s">
        <v>113</v>
      </c>
      <c r="FY87" t="s">
        <v>113</v>
      </c>
      <c r="GE87" t="s">
        <v>113</v>
      </c>
      <c r="GK87" t="s">
        <v>113</v>
      </c>
      <c r="GQ87" t="s">
        <v>113</v>
      </c>
      <c r="GW87" t="s">
        <v>113</v>
      </c>
      <c r="HC87" t="s">
        <v>113</v>
      </c>
      <c r="HI87" t="s">
        <v>113</v>
      </c>
      <c r="HO87" t="s">
        <v>113</v>
      </c>
      <c r="HU87" t="s">
        <v>113</v>
      </c>
      <c r="IA87" t="s">
        <v>113</v>
      </c>
      <c r="IG87" t="s">
        <v>113</v>
      </c>
      <c r="IM87" t="s">
        <v>113</v>
      </c>
      <c r="IS87" t="s">
        <v>113</v>
      </c>
      <c r="IY87" t="s">
        <v>113</v>
      </c>
      <c r="JE87" t="s">
        <v>113</v>
      </c>
      <c r="JK87" t="s">
        <v>113</v>
      </c>
      <c r="JQ87" t="s">
        <v>113</v>
      </c>
      <c r="JW87" t="s">
        <v>113</v>
      </c>
      <c r="KC87" t="s">
        <v>113</v>
      </c>
      <c r="KJ87" t="s">
        <v>110</v>
      </c>
      <c r="KP87" t="s">
        <v>110</v>
      </c>
    </row>
    <row r="88" spans="1:302" ht="15" x14ac:dyDescent="0.25">
      <c r="G88" t="s">
        <v>108</v>
      </c>
      <c r="BN88" t="s">
        <v>114</v>
      </c>
      <c r="BT88" t="s">
        <v>114</v>
      </c>
      <c r="BZ88" t="s">
        <v>114</v>
      </c>
      <c r="CF88" t="s">
        <v>114</v>
      </c>
      <c r="FM88" t="s">
        <v>114</v>
      </c>
      <c r="FS88" t="s">
        <v>114</v>
      </c>
      <c r="FY88" t="s">
        <v>114</v>
      </c>
      <c r="GE88" t="s">
        <v>114</v>
      </c>
      <c r="GK88" t="s">
        <v>114</v>
      </c>
      <c r="GQ88" t="s">
        <v>114</v>
      </c>
      <c r="GW88" t="s">
        <v>114</v>
      </c>
      <c r="HC88" t="s">
        <v>114</v>
      </c>
      <c r="HI88" t="s">
        <v>114</v>
      </c>
      <c r="HO88" t="s">
        <v>114</v>
      </c>
      <c r="HU88" t="s">
        <v>114</v>
      </c>
      <c r="IA88" t="s">
        <v>114</v>
      </c>
      <c r="IG88" t="s">
        <v>114</v>
      </c>
      <c r="IM88" t="s">
        <v>114</v>
      </c>
      <c r="IS88" t="s">
        <v>114</v>
      </c>
      <c r="IY88" t="s">
        <v>114</v>
      </c>
      <c r="JE88" t="s">
        <v>114</v>
      </c>
      <c r="JK88" t="s">
        <v>114</v>
      </c>
      <c r="JQ88" t="s">
        <v>114</v>
      </c>
      <c r="JW88" t="s">
        <v>114</v>
      </c>
      <c r="KC88" t="s">
        <v>114</v>
      </c>
    </row>
    <row r="89" spans="1:302" ht="15" x14ac:dyDescent="0.25">
      <c r="A89" t="s">
        <v>111</v>
      </c>
      <c r="G89" t="s">
        <v>109</v>
      </c>
      <c r="M89" t="s">
        <v>111</v>
      </c>
      <c r="S89" t="s">
        <v>111</v>
      </c>
      <c r="Y89" t="s">
        <v>111</v>
      </c>
      <c r="AE89" t="s">
        <v>111</v>
      </c>
      <c r="AK89" t="s">
        <v>111</v>
      </c>
      <c r="AQ89" t="s">
        <v>111</v>
      </c>
      <c r="BB89" t="s">
        <v>111</v>
      </c>
      <c r="BH89" t="s">
        <v>111</v>
      </c>
      <c r="BN89" t="s">
        <v>115</v>
      </c>
      <c r="BT89" t="s">
        <v>115</v>
      </c>
      <c r="BZ89" t="s">
        <v>115</v>
      </c>
      <c r="CF89" t="s">
        <v>115</v>
      </c>
      <c r="CL89" t="s">
        <v>111</v>
      </c>
      <c r="CR89" t="s">
        <v>111</v>
      </c>
      <c r="CX89" t="s">
        <v>111</v>
      </c>
      <c r="DD89" t="s">
        <v>111</v>
      </c>
      <c r="DJ89" t="s">
        <v>111</v>
      </c>
      <c r="DP89" t="s">
        <v>111</v>
      </c>
      <c r="DV89" t="s">
        <v>111</v>
      </c>
      <c r="EB89" t="s">
        <v>111</v>
      </c>
      <c r="EH89" t="s">
        <v>111</v>
      </c>
      <c r="EN89" t="s">
        <v>111</v>
      </c>
      <c r="ET89" t="s">
        <v>111</v>
      </c>
      <c r="EZ89" t="s">
        <v>111</v>
      </c>
      <c r="FF89" t="s">
        <v>111</v>
      </c>
      <c r="FM89" t="s">
        <v>115</v>
      </c>
      <c r="FS89" t="s">
        <v>115</v>
      </c>
      <c r="FY89" t="s">
        <v>115</v>
      </c>
      <c r="GE89" t="s">
        <v>115</v>
      </c>
      <c r="GK89" t="s">
        <v>115</v>
      </c>
      <c r="GQ89" t="s">
        <v>115</v>
      </c>
      <c r="GW89" t="s">
        <v>115</v>
      </c>
      <c r="HC89" t="s">
        <v>115</v>
      </c>
      <c r="HI89" t="s">
        <v>115</v>
      </c>
      <c r="HO89" t="s">
        <v>115</v>
      </c>
      <c r="HU89" t="s">
        <v>115</v>
      </c>
      <c r="IA89" t="s">
        <v>115</v>
      </c>
      <c r="IG89" t="s">
        <v>115</v>
      </c>
      <c r="IM89" t="s">
        <v>115</v>
      </c>
      <c r="IS89" t="s">
        <v>115</v>
      </c>
      <c r="IY89" t="s">
        <v>115</v>
      </c>
      <c r="JE89" t="s">
        <v>115</v>
      </c>
      <c r="JK89" t="s">
        <v>115</v>
      </c>
      <c r="JQ89" t="s">
        <v>115</v>
      </c>
      <c r="JW89" t="s">
        <v>115</v>
      </c>
      <c r="KC89" t="s">
        <v>115</v>
      </c>
      <c r="KJ89" t="s">
        <v>111</v>
      </c>
      <c r="KP89" t="s">
        <v>111</v>
      </c>
    </row>
    <row r="90" spans="1:302" ht="15" x14ac:dyDescent="0.25">
      <c r="BN90" t="s">
        <v>116</v>
      </c>
      <c r="BT90" t="s">
        <v>116</v>
      </c>
      <c r="BZ90" t="s">
        <v>116</v>
      </c>
      <c r="CF90" t="s">
        <v>116</v>
      </c>
      <c r="FM90" t="s">
        <v>116</v>
      </c>
      <c r="FS90" t="s">
        <v>116</v>
      </c>
      <c r="FY90" t="s">
        <v>116</v>
      </c>
      <c r="GE90" t="s">
        <v>116</v>
      </c>
      <c r="GK90" t="s">
        <v>116</v>
      </c>
      <c r="GQ90" t="s">
        <v>116</v>
      </c>
      <c r="GW90" t="s">
        <v>116</v>
      </c>
      <c r="HC90" t="s">
        <v>116</v>
      </c>
      <c r="HI90" t="s">
        <v>116</v>
      </c>
      <c r="HO90" t="s">
        <v>116</v>
      </c>
      <c r="HU90" t="s">
        <v>116</v>
      </c>
      <c r="IA90" t="s">
        <v>116</v>
      </c>
      <c r="IG90" t="s">
        <v>116</v>
      </c>
      <c r="IM90" t="s">
        <v>116</v>
      </c>
      <c r="IS90" t="s">
        <v>116</v>
      </c>
      <c r="IY90" t="s">
        <v>116</v>
      </c>
      <c r="JE90" t="s">
        <v>116</v>
      </c>
      <c r="JK90" t="s">
        <v>116</v>
      </c>
      <c r="JQ90" t="s">
        <v>116</v>
      </c>
      <c r="JW90" t="s">
        <v>116</v>
      </c>
      <c r="KC90" t="s">
        <v>116</v>
      </c>
    </row>
    <row r="91" spans="1:302" ht="15" x14ac:dyDescent="0.25">
      <c r="A91" t="s">
        <v>112</v>
      </c>
      <c r="G91" t="s">
        <v>110</v>
      </c>
      <c r="M91" t="s">
        <v>112</v>
      </c>
      <c r="S91" t="s">
        <v>112</v>
      </c>
      <c r="Y91" t="s">
        <v>112</v>
      </c>
      <c r="AE91" t="s">
        <v>112</v>
      </c>
      <c r="AK91" t="s">
        <v>112</v>
      </c>
      <c r="AQ91" t="s">
        <v>112</v>
      </c>
      <c r="BB91" t="s">
        <v>112</v>
      </c>
      <c r="BH91" t="s">
        <v>112</v>
      </c>
      <c r="CL91" t="s">
        <v>112</v>
      </c>
      <c r="CR91" t="s">
        <v>112</v>
      </c>
      <c r="CX91" t="s">
        <v>112</v>
      </c>
      <c r="DD91" t="s">
        <v>112</v>
      </c>
      <c r="DJ91" t="s">
        <v>112</v>
      </c>
      <c r="DP91" t="s">
        <v>112</v>
      </c>
      <c r="DV91" t="s">
        <v>112</v>
      </c>
      <c r="EB91" t="s">
        <v>112</v>
      </c>
      <c r="EH91" t="s">
        <v>112</v>
      </c>
      <c r="EN91" t="s">
        <v>112</v>
      </c>
      <c r="ET91" t="s">
        <v>112</v>
      </c>
      <c r="EZ91" t="s">
        <v>112</v>
      </c>
      <c r="FF91" t="s">
        <v>112</v>
      </c>
      <c r="KJ91" t="s">
        <v>112</v>
      </c>
      <c r="KP91" t="s">
        <v>112</v>
      </c>
    </row>
    <row r="92" spans="1:302" ht="15" x14ac:dyDescent="0.25">
      <c r="A92" t="s">
        <v>113</v>
      </c>
      <c r="M92" t="s">
        <v>113</v>
      </c>
      <c r="S92" t="s">
        <v>113</v>
      </c>
      <c r="Y92" t="s">
        <v>113</v>
      </c>
      <c r="AE92" t="s">
        <v>113</v>
      </c>
      <c r="AK92" t="s">
        <v>113</v>
      </c>
      <c r="AQ92" t="s">
        <v>113</v>
      </c>
      <c r="BB92" t="s">
        <v>113</v>
      </c>
      <c r="BH92" t="s">
        <v>113</v>
      </c>
      <c r="BN92" t="s">
        <v>117</v>
      </c>
      <c r="BT92" t="s">
        <v>117</v>
      </c>
      <c r="BZ92" t="s">
        <v>117</v>
      </c>
      <c r="CF92" t="s">
        <v>117</v>
      </c>
      <c r="CL92" t="s">
        <v>113</v>
      </c>
      <c r="CR92" t="s">
        <v>113</v>
      </c>
      <c r="CX92" t="s">
        <v>113</v>
      </c>
      <c r="DD92" t="s">
        <v>113</v>
      </c>
      <c r="DJ92" t="s">
        <v>113</v>
      </c>
      <c r="DP92" t="s">
        <v>113</v>
      </c>
      <c r="DV92" t="s">
        <v>113</v>
      </c>
      <c r="EB92" t="s">
        <v>113</v>
      </c>
      <c r="EH92" t="s">
        <v>113</v>
      </c>
      <c r="EN92" t="s">
        <v>113</v>
      </c>
      <c r="ET92" t="s">
        <v>113</v>
      </c>
      <c r="EZ92" t="s">
        <v>113</v>
      </c>
      <c r="FF92" t="s">
        <v>113</v>
      </c>
      <c r="FM92" t="s">
        <v>117</v>
      </c>
      <c r="FS92" t="s">
        <v>117</v>
      </c>
      <c r="FY92" t="s">
        <v>117</v>
      </c>
      <c r="GE92" t="s">
        <v>117</v>
      </c>
      <c r="GK92" t="s">
        <v>117</v>
      </c>
      <c r="GQ92" t="s">
        <v>117</v>
      </c>
      <c r="GW92" t="s">
        <v>117</v>
      </c>
      <c r="HC92" t="s">
        <v>117</v>
      </c>
      <c r="HI92" t="s">
        <v>117</v>
      </c>
      <c r="HO92" t="s">
        <v>117</v>
      </c>
      <c r="HU92" t="s">
        <v>117</v>
      </c>
      <c r="IA92" t="s">
        <v>117</v>
      </c>
      <c r="IG92" t="s">
        <v>117</v>
      </c>
      <c r="IM92" t="s">
        <v>117</v>
      </c>
      <c r="IS92" t="s">
        <v>117</v>
      </c>
      <c r="IY92" t="s">
        <v>117</v>
      </c>
      <c r="JE92" t="s">
        <v>117</v>
      </c>
      <c r="JK92" t="s">
        <v>117</v>
      </c>
      <c r="JQ92" t="s">
        <v>117</v>
      </c>
      <c r="JW92" t="s">
        <v>117</v>
      </c>
      <c r="KC92" t="s">
        <v>117</v>
      </c>
      <c r="KJ92" t="s">
        <v>113</v>
      </c>
      <c r="KP92" t="s">
        <v>113</v>
      </c>
    </row>
    <row r="93" spans="1:302" ht="15" x14ac:dyDescent="0.25">
      <c r="A93" t="s">
        <v>114</v>
      </c>
      <c r="G93" t="s">
        <v>111</v>
      </c>
      <c r="M93" t="s">
        <v>114</v>
      </c>
      <c r="S93" t="s">
        <v>114</v>
      </c>
      <c r="Y93" t="s">
        <v>114</v>
      </c>
      <c r="AE93" t="s">
        <v>114</v>
      </c>
      <c r="AK93" t="s">
        <v>114</v>
      </c>
      <c r="AQ93" t="s">
        <v>114</v>
      </c>
      <c r="BB93" t="s">
        <v>114</v>
      </c>
      <c r="BH93" t="s">
        <v>114</v>
      </c>
      <c r="CL93" t="s">
        <v>114</v>
      </c>
      <c r="CR93" t="s">
        <v>114</v>
      </c>
      <c r="CX93" t="s">
        <v>114</v>
      </c>
      <c r="DD93" t="s">
        <v>114</v>
      </c>
      <c r="DJ93" t="s">
        <v>114</v>
      </c>
      <c r="DP93" t="s">
        <v>114</v>
      </c>
      <c r="DV93" t="s">
        <v>114</v>
      </c>
      <c r="EB93" t="s">
        <v>114</v>
      </c>
      <c r="EH93" t="s">
        <v>114</v>
      </c>
      <c r="EN93" t="s">
        <v>114</v>
      </c>
      <c r="ET93" t="s">
        <v>114</v>
      </c>
      <c r="EZ93" t="s">
        <v>114</v>
      </c>
      <c r="FF93" t="s">
        <v>114</v>
      </c>
      <c r="KJ93" t="s">
        <v>114</v>
      </c>
      <c r="KP93" t="s">
        <v>114</v>
      </c>
    </row>
    <row r="94" spans="1:302" ht="15" x14ac:dyDescent="0.25">
      <c r="A94" t="s">
        <v>115</v>
      </c>
      <c r="M94" t="s">
        <v>115</v>
      </c>
      <c r="S94" t="s">
        <v>115</v>
      </c>
      <c r="Y94" t="s">
        <v>115</v>
      </c>
      <c r="AE94" t="s">
        <v>115</v>
      </c>
      <c r="AK94" t="s">
        <v>115</v>
      </c>
      <c r="AQ94" t="s">
        <v>115</v>
      </c>
      <c r="BB94" t="s">
        <v>115</v>
      </c>
      <c r="BH94" t="s">
        <v>115</v>
      </c>
      <c r="BN94" t="s">
        <v>118</v>
      </c>
      <c r="BT94" t="s">
        <v>118</v>
      </c>
      <c r="BZ94" t="s">
        <v>118</v>
      </c>
      <c r="CF94" t="s">
        <v>118</v>
      </c>
      <c r="CL94" t="s">
        <v>115</v>
      </c>
      <c r="CR94" t="s">
        <v>115</v>
      </c>
      <c r="CX94" t="s">
        <v>115</v>
      </c>
      <c r="DD94" t="s">
        <v>115</v>
      </c>
      <c r="DJ94" t="s">
        <v>115</v>
      </c>
      <c r="DP94" t="s">
        <v>115</v>
      </c>
      <c r="DV94" t="s">
        <v>115</v>
      </c>
      <c r="EB94" t="s">
        <v>115</v>
      </c>
      <c r="EH94" t="s">
        <v>115</v>
      </c>
      <c r="EN94" t="s">
        <v>115</v>
      </c>
      <c r="ET94" t="s">
        <v>115</v>
      </c>
      <c r="EZ94" t="s">
        <v>115</v>
      </c>
      <c r="FF94" t="s">
        <v>115</v>
      </c>
      <c r="FM94" t="s">
        <v>118</v>
      </c>
      <c r="FS94" t="s">
        <v>118</v>
      </c>
      <c r="FY94" t="s">
        <v>118</v>
      </c>
      <c r="GE94" t="s">
        <v>118</v>
      </c>
      <c r="GK94" t="s">
        <v>118</v>
      </c>
      <c r="GQ94" t="s">
        <v>118</v>
      </c>
      <c r="GW94" t="s">
        <v>118</v>
      </c>
      <c r="HC94" t="s">
        <v>118</v>
      </c>
      <c r="HI94" t="s">
        <v>118</v>
      </c>
      <c r="HO94" t="s">
        <v>118</v>
      </c>
      <c r="HU94" t="s">
        <v>118</v>
      </c>
      <c r="IA94" t="s">
        <v>118</v>
      </c>
      <c r="IG94" t="s">
        <v>118</v>
      </c>
      <c r="IM94" t="s">
        <v>118</v>
      </c>
      <c r="IS94" t="s">
        <v>118</v>
      </c>
      <c r="IY94" t="s">
        <v>118</v>
      </c>
      <c r="JE94" t="s">
        <v>118</v>
      </c>
      <c r="JK94" t="s">
        <v>118</v>
      </c>
      <c r="JQ94" t="s">
        <v>118</v>
      </c>
      <c r="JW94" t="s">
        <v>118</v>
      </c>
      <c r="KC94" t="s">
        <v>118</v>
      </c>
      <c r="KJ94" t="s">
        <v>115</v>
      </c>
      <c r="KP94" t="s">
        <v>115</v>
      </c>
    </row>
    <row r="95" spans="1:302" ht="15" x14ac:dyDescent="0.25">
      <c r="A95" t="s">
        <v>116</v>
      </c>
      <c r="G95" t="s">
        <v>112</v>
      </c>
      <c r="M95" t="s">
        <v>116</v>
      </c>
      <c r="S95" t="s">
        <v>116</v>
      </c>
      <c r="Y95" t="s">
        <v>116</v>
      </c>
      <c r="AE95" t="s">
        <v>116</v>
      </c>
      <c r="AK95" t="s">
        <v>116</v>
      </c>
      <c r="AQ95" t="s">
        <v>116</v>
      </c>
      <c r="BB95" t="s">
        <v>116</v>
      </c>
      <c r="BH95" t="s">
        <v>116</v>
      </c>
      <c r="BN95" t="s">
        <v>119</v>
      </c>
      <c r="BT95" t="s">
        <v>119</v>
      </c>
      <c r="BZ95" t="s">
        <v>119</v>
      </c>
      <c r="CF95" t="s">
        <v>119</v>
      </c>
      <c r="CL95" t="s">
        <v>116</v>
      </c>
      <c r="CR95" t="s">
        <v>116</v>
      </c>
      <c r="CX95" t="s">
        <v>116</v>
      </c>
      <c r="DD95" t="s">
        <v>116</v>
      </c>
      <c r="DJ95" t="s">
        <v>116</v>
      </c>
      <c r="DP95" t="s">
        <v>116</v>
      </c>
      <c r="DV95" t="s">
        <v>116</v>
      </c>
      <c r="EB95" t="s">
        <v>116</v>
      </c>
      <c r="EH95" t="s">
        <v>116</v>
      </c>
      <c r="EN95" t="s">
        <v>116</v>
      </c>
      <c r="ET95" t="s">
        <v>116</v>
      </c>
      <c r="EZ95" t="s">
        <v>116</v>
      </c>
      <c r="FF95" t="s">
        <v>116</v>
      </c>
      <c r="FM95" t="s">
        <v>119</v>
      </c>
      <c r="FS95" t="s">
        <v>119</v>
      </c>
      <c r="FY95" t="s">
        <v>119</v>
      </c>
      <c r="GE95" t="s">
        <v>119</v>
      </c>
      <c r="GK95" t="s">
        <v>119</v>
      </c>
      <c r="GQ95" t="s">
        <v>119</v>
      </c>
      <c r="GW95" t="s">
        <v>119</v>
      </c>
      <c r="HC95" t="s">
        <v>119</v>
      </c>
      <c r="HI95" t="s">
        <v>119</v>
      </c>
      <c r="HO95" t="s">
        <v>119</v>
      </c>
      <c r="HU95" t="s">
        <v>119</v>
      </c>
      <c r="IA95" t="s">
        <v>119</v>
      </c>
      <c r="IG95" t="s">
        <v>119</v>
      </c>
      <c r="IM95" t="s">
        <v>119</v>
      </c>
      <c r="IS95" t="s">
        <v>119</v>
      </c>
      <c r="IY95" t="s">
        <v>119</v>
      </c>
      <c r="JE95" t="s">
        <v>119</v>
      </c>
      <c r="JK95" t="s">
        <v>119</v>
      </c>
      <c r="JQ95" t="s">
        <v>119</v>
      </c>
      <c r="JW95" t="s">
        <v>119</v>
      </c>
      <c r="KC95" t="s">
        <v>119</v>
      </c>
      <c r="KJ95" t="s">
        <v>116</v>
      </c>
      <c r="KP95" t="s">
        <v>116</v>
      </c>
    </row>
    <row r="96" spans="1:302" ht="15" x14ac:dyDescent="0.25">
      <c r="G96" t="s">
        <v>113</v>
      </c>
      <c r="BN96" t="s">
        <v>120</v>
      </c>
      <c r="BT96" t="s">
        <v>120</v>
      </c>
      <c r="BZ96" t="s">
        <v>120</v>
      </c>
      <c r="CF96" t="s">
        <v>120</v>
      </c>
      <c r="FM96" t="s">
        <v>120</v>
      </c>
      <c r="FS96" t="s">
        <v>120</v>
      </c>
      <c r="FY96" t="s">
        <v>120</v>
      </c>
      <c r="GE96" t="s">
        <v>120</v>
      </c>
      <c r="GK96" t="s">
        <v>120</v>
      </c>
      <c r="GQ96" t="s">
        <v>120</v>
      </c>
      <c r="GW96" t="s">
        <v>120</v>
      </c>
      <c r="HC96" t="s">
        <v>120</v>
      </c>
      <c r="HI96" t="s">
        <v>120</v>
      </c>
      <c r="HO96" t="s">
        <v>120</v>
      </c>
      <c r="HU96" t="s">
        <v>120</v>
      </c>
      <c r="IA96" t="s">
        <v>120</v>
      </c>
      <c r="IG96" t="s">
        <v>120</v>
      </c>
      <c r="IM96" t="s">
        <v>120</v>
      </c>
      <c r="IS96" t="s">
        <v>120</v>
      </c>
      <c r="IY96" t="s">
        <v>120</v>
      </c>
      <c r="JE96" t="s">
        <v>120</v>
      </c>
      <c r="JK96" t="s">
        <v>120</v>
      </c>
      <c r="JQ96" t="s">
        <v>120</v>
      </c>
      <c r="JW96" t="s">
        <v>120</v>
      </c>
      <c r="KC96" t="s">
        <v>120</v>
      </c>
    </row>
    <row r="97" spans="1:302" ht="15" x14ac:dyDescent="0.25">
      <c r="A97" t="s">
        <v>117</v>
      </c>
      <c r="G97" t="s">
        <v>114</v>
      </c>
      <c r="M97" t="s">
        <v>117</v>
      </c>
      <c r="S97" t="s">
        <v>117</v>
      </c>
      <c r="Y97" t="s">
        <v>117</v>
      </c>
      <c r="AE97" t="s">
        <v>117</v>
      </c>
      <c r="AK97" t="s">
        <v>117</v>
      </c>
      <c r="AQ97" t="s">
        <v>117</v>
      </c>
      <c r="BB97" t="s">
        <v>117</v>
      </c>
      <c r="BH97" t="s">
        <v>117</v>
      </c>
      <c r="BN97" t="s">
        <v>121</v>
      </c>
      <c r="BT97" t="s">
        <v>121</v>
      </c>
      <c r="BZ97" t="s">
        <v>121</v>
      </c>
      <c r="CF97" t="s">
        <v>121</v>
      </c>
      <c r="CL97" t="s">
        <v>117</v>
      </c>
      <c r="CR97" t="s">
        <v>117</v>
      </c>
      <c r="CX97" t="s">
        <v>117</v>
      </c>
      <c r="DD97" t="s">
        <v>117</v>
      </c>
      <c r="DJ97" t="s">
        <v>117</v>
      </c>
      <c r="DP97" t="s">
        <v>117</v>
      </c>
      <c r="DV97" t="s">
        <v>117</v>
      </c>
      <c r="EB97" t="s">
        <v>117</v>
      </c>
      <c r="EH97" t="s">
        <v>117</v>
      </c>
      <c r="EN97" t="s">
        <v>117</v>
      </c>
      <c r="ET97" t="s">
        <v>117</v>
      </c>
      <c r="EZ97" t="s">
        <v>117</v>
      </c>
      <c r="FF97" t="s">
        <v>117</v>
      </c>
      <c r="FM97" t="s">
        <v>121</v>
      </c>
      <c r="FS97" t="s">
        <v>121</v>
      </c>
      <c r="FY97" t="s">
        <v>121</v>
      </c>
      <c r="GE97" t="s">
        <v>121</v>
      </c>
      <c r="GK97" t="s">
        <v>121</v>
      </c>
      <c r="GQ97" t="s">
        <v>121</v>
      </c>
      <c r="GW97" t="s">
        <v>121</v>
      </c>
      <c r="HC97" t="s">
        <v>121</v>
      </c>
      <c r="HI97" t="s">
        <v>121</v>
      </c>
      <c r="HO97" t="s">
        <v>121</v>
      </c>
      <c r="HU97" t="s">
        <v>121</v>
      </c>
      <c r="IA97" t="s">
        <v>121</v>
      </c>
      <c r="IG97" t="s">
        <v>121</v>
      </c>
      <c r="IM97" t="s">
        <v>121</v>
      </c>
      <c r="IS97" t="s">
        <v>121</v>
      </c>
      <c r="IY97" t="s">
        <v>121</v>
      </c>
      <c r="JE97" t="s">
        <v>121</v>
      </c>
      <c r="JK97" t="s">
        <v>121</v>
      </c>
      <c r="JQ97" t="s">
        <v>121</v>
      </c>
      <c r="JW97" t="s">
        <v>121</v>
      </c>
      <c r="KC97" t="s">
        <v>121</v>
      </c>
      <c r="KJ97" t="s">
        <v>117</v>
      </c>
      <c r="KP97" t="s">
        <v>117</v>
      </c>
    </row>
    <row r="98" spans="1:302" ht="15" x14ac:dyDescent="0.25">
      <c r="G98" t="s">
        <v>115</v>
      </c>
    </row>
    <row r="99" spans="1:302" ht="15" x14ac:dyDescent="0.25">
      <c r="A99" t="s">
        <v>686</v>
      </c>
      <c r="G99" t="s">
        <v>116</v>
      </c>
      <c r="M99" t="s">
        <v>686</v>
      </c>
      <c r="S99" t="s">
        <v>686</v>
      </c>
      <c r="Y99" t="s">
        <v>686</v>
      </c>
      <c r="AE99" t="s">
        <v>686</v>
      </c>
      <c r="AK99" t="s">
        <v>686</v>
      </c>
      <c r="AQ99" t="s">
        <v>686</v>
      </c>
      <c r="BB99" t="s">
        <v>686</v>
      </c>
      <c r="BH99" t="s">
        <v>686</v>
      </c>
      <c r="BN99" t="s">
        <v>122</v>
      </c>
      <c r="BT99" t="s">
        <v>122</v>
      </c>
      <c r="BZ99" t="s">
        <v>122</v>
      </c>
      <c r="CF99" t="s">
        <v>122</v>
      </c>
      <c r="CL99" t="s">
        <v>686</v>
      </c>
      <c r="CR99" t="s">
        <v>686</v>
      </c>
      <c r="CX99" t="s">
        <v>686</v>
      </c>
      <c r="DD99" t="s">
        <v>686</v>
      </c>
      <c r="DJ99" t="s">
        <v>686</v>
      </c>
      <c r="DP99" t="s">
        <v>686</v>
      </c>
      <c r="DV99" t="s">
        <v>686</v>
      </c>
      <c r="EB99" t="s">
        <v>686</v>
      </c>
      <c r="EH99" t="s">
        <v>686</v>
      </c>
      <c r="EN99" t="s">
        <v>686</v>
      </c>
      <c r="ET99" t="s">
        <v>686</v>
      </c>
      <c r="EZ99" t="s">
        <v>686</v>
      </c>
      <c r="FF99" t="s">
        <v>686</v>
      </c>
      <c r="FM99" t="s">
        <v>122</v>
      </c>
      <c r="FS99" t="s">
        <v>122</v>
      </c>
      <c r="FY99" t="s">
        <v>122</v>
      </c>
      <c r="GE99" t="s">
        <v>122</v>
      </c>
      <c r="GK99" t="s">
        <v>122</v>
      </c>
      <c r="GQ99" t="s">
        <v>122</v>
      </c>
      <c r="GW99" t="s">
        <v>122</v>
      </c>
      <c r="HC99" t="s">
        <v>122</v>
      </c>
      <c r="HI99" t="s">
        <v>122</v>
      </c>
      <c r="HO99" t="s">
        <v>122</v>
      </c>
      <c r="HU99" t="s">
        <v>122</v>
      </c>
      <c r="IA99" t="s">
        <v>122</v>
      </c>
      <c r="IG99" t="s">
        <v>122</v>
      </c>
      <c r="IM99" t="s">
        <v>122</v>
      </c>
      <c r="IS99" t="s">
        <v>122</v>
      </c>
      <c r="IY99" t="s">
        <v>122</v>
      </c>
      <c r="JE99" t="s">
        <v>122</v>
      </c>
      <c r="JK99" t="s">
        <v>122</v>
      </c>
      <c r="JQ99" t="s">
        <v>122</v>
      </c>
      <c r="JW99" t="s">
        <v>122</v>
      </c>
      <c r="KC99" t="s">
        <v>122</v>
      </c>
      <c r="KJ99" t="s">
        <v>686</v>
      </c>
      <c r="KP99" t="s">
        <v>686</v>
      </c>
    </row>
    <row r="100" spans="1:302" ht="15" x14ac:dyDescent="0.25">
      <c r="A100" t="s">
        <v>119</v>
      </c>
      <c r="M100" t="s">
        <v>119</v>
      </c>
      <c r="S100" t="s">
        <v>119</v>
      </c>
      <c r="Y100" t="s">
        <v>119</v>
      </c>
      <c r="AE100" t="s">
        <v>119</v>
      </c>
      <c r="AK100" t="s">
        <v>119</v>
      </c>
      <c r="AQ100" t="s">
        <v>119</v>
      </c>
      <c r="BB100" t="s">
        <v>119</v>
      </c>
      <c r="BH100" t="s">
        <v>119</v>
      </c>
      <c r="CL100" t="s">
        <v>119</v>
      </c>
      <c r="CR100" t="s">
        <v>119</v>
      </c>
      <c r="CX100" t="s">
        <v>119</v>
      </c>
      <c r="DD100" t="s">
        <v>119</v>
      </c>
      <c r="DJ100" t="s">
        <v>119</v>
      </c>
      <c r="DP100" t="s">
        <v>119</v>
      </c>
      <c r="DV100" t="s">
        <v>119</v>
      </c>
      <c r="EB100" t="s">
        <v>119</v>
      </c>
      <c r="EH100" t="s">
        <v>119</v>
      </c>
      <c r="EN100" t="s">
        <v>119</v>
      </c>
      <c r="ET100" t="s">
        <v>119</v>
      </c>
      <c r="EZ100" t="s">
        <v>119</v>
      </c>
      <c r="FF100" t="s">
        <v>119</v>
      </c>
      <c r="KJ100" t="s">
        <v>119</v>
      </c>
      <c r="KP100" t="s">
        <v>119</v>
      </c>
    </row>
    <row r="101" spans="1:302" ht="15" x14ac:dyDescent="0.25">
      <c r="A101" t="s">
        <v>120</v>
      </c>
      <c r="G101" t="s">
        <v>117</v>
      </c>
      <c r="M101" t="s">
        <v>120</v>
      </c>
      <c r="S101" t="s">
        <v>120</v>
      </c>
      <c r="Y101" t="s">
        <v>120</v>
      </c>
      <c r="AE101" t="s">
        <v>120</v>
      </c>
      <c r="AK101" t="s">
        <v>120</v>
      </c>
      <c r="AQ101" t="s">
        <v>120</v>
      </c>
      <c r="BB101" t="s">
        <v>120</v>
      </c>
      <c r="BH101" t="s">
        <v>120</v>
      </c>
      <c r="CL101" t="s">
        <v>120</v>
      </c>
      <c r="CR101" t="s">
        <v>120</v>
      </c>
      <c r="CX101" t="s">
        <v>120</v>
      </c>
      <c r="DD101" t="s">
        <v>120</v>
      </c>
      <c r="DJ101" t="s">
        <v>120</v>
      </c>
      <c r="DP101" t="s">
        <v>120</v>
      </c>
      <c r="DV101" t="s">
        <v>120</v>
      </c>
      <c r="EB101" t="s">
        <v>120</v>
      </c>
      <c r="EH101" t="s">
        <v>120</v>
      </c>
      <c r="EN101" t="s">
        <v>120</v>
      </c>
      <c r="ET101" t="s">
        <v>120</v>
      </c>
      <c r="EZ101" t="s">
        <v>120</v>
      </c>
      <c r="FF101" t="s">
        <v>120</v>
      </c>
      <c r="KJ101" t="s">
        <v>120</v>
      </c>
      <c r="KP101" t="s">
        <v>120</v>
      </c>
    </row>
    <row r="102" spans="1:302" ht="15" x14ac:dyDescent="0.25">
      <c r="A102" t="s">
        <v>121</v>
      </c>
      <c r="M102" t="s">
        <v>121</v>
      </c>
      <c r="S102" t="s">
        <v>121</v>
      </c>
      <c r="Y102" t="s">
        <v>121</v>
      </c>
      <c r="AE102" t="s">
        <v>121</v>
      </c>
      <c r="AK102" t="s">
        <v>121</v>
      </c>
      <c r="AQ102" t="s">
        <v>121</v>
      </c>
      <c r="BB102" t="s">
        <v>121</v>
      </c>
      <c r="BH102" t="s">
        <v>121</v>
      </c>
      <c r="BN102" t="s">
        <v>123</v>
      </c>
      <c r="BT102" t="s">
        <v>123</v>
      </c>
      <c r="BZ102" t="s">
        <v>123</v>
      </c>
      <c r="CF102" t="s">
        <v>123</v>
      </c>
      <c r="CL102" t="s">
        <v>121</v>
      </c>
      <c r="CR102" t="s">
        <v>121</v>
      </c>
      <c r="CX102" t="s">
        <v>121</v>
      </c>
      <c r="DD102" t="s">
        <v>121</v>
      </c>
      <c r="DJ102" t="s">
        <v>121</v>
      </c>
      <c r="DP102" t="s">
        <v>121</v>
      </c>
      <c r="DV102" t="s">
        <v>121</v>
      </c>
      <c r="EB102" t="s">
        <v>121</v>
      </c>
      <c r="EH102" t="s">
        <v>121</v>
      </c>
      <c r="EN102" t="s">
        <v>121</v>
      </c>
      <c r="ET102" t="s">
        <v>121</v>
      </c>
      <c r="EZ102" t="s">
        <v>121</v>
      </c>
      <c r="FF102" t="s">
        <v>121</v>
      </c>
      <c r="FM102" t="s">
        <v>123</v>
      </c>
      <c r="FS102" t="s">
        <v>123</v>
      </c>
      <c r="FY102" t="s">
        <v>123</v>
      </c>
      <c r="GE102" t="s">
        <v>123</v>
      </c>
      <c r="GK102" t="s">
        <v>123</v>
      </c>
      <c r="GQ102" t="s">
        <v>123</v>
      </c>
      <c r="GW102" t="s">
        <v>123</v>
      </c>
      <c r="HC102" t="s">
        <v>123</v>
      </c>
      <c r="HI102" t="s">
        <v>123</v>
      </c>
      <c r="HO102" t="s">
        <v>123</v>
      </c>
      <c r="HU102" t="s">
        <v>123</v>
      </c>
      <c r="IA102" t="s">
        <v>123</v>
      </c>
      <c r="IG102" t="s">
        <v>123</v>
      </c>
      <c r="IM102" t="s">
        <v>123</v>
      </c>
      <c r="IS102" t="s">
        <v>123</v>
      </c>
      <c r="IY102" t="s">
        <v>123</v>
      </c>
      <c r="JE102" t="s">
        <v>123</v>
      </c>
      <c r="JK102" t="s">
        <v>123</v>
      </c>
      <c r="JQ102" t="s">
        <v>123</v>
      </c>
      <c r="JW102" t="s">
        <v>123</v>
      </c>
      <c r="KC102" t="s">
        <v>123</v>
      </c>
      <c r="KJ102" t="s">
        <v>121</v>
      </c>
      <c r="KP102" t="s">
        <v>121</v>
      </c>
    </row>
    <row r="103" spans="1:302" ht="15" x14ac:dyDescent="0.25">
      <c r="A103" t="s">
        <v>630</v>
      </c>
      <c r="G103" t="s">
        <v>56</v>
      </c>
      <c r="M103" t="s">
        <v>630</v>
      </c>
      <c r="S103" t="s">
        <v>630</v>
      </c>
      <c r="Y103" t="s">
        <v>630</v>
      </c>
      <c r="AE103" t="s">
        <v>630</v>
      </c>
      <c r="AK103" t="s">
        <v>630</v>
      </c>
      <c r="AQ103" t="s">
        <v>630</v>
      </c>
      <c r="BB103" t="s">
        <v>630</v>
      </c>
      <c r="BH103" t="s">
        <v>630</v>
      </c>
      <c r="BN103" t="s">
        <v>124</v>
      </c>
      <c r="BT103" t="s">
        <v>124</v>
      </c>
      <c r="BZ103" t="s">
        <v>124</v>
      </c>
      <c r="CF103" t="s">
        <v>124</v>
      </c>
      <c r="CL103" t="s">
        <v>630</v>
      </c>
      <c r="CR103" t="s">
        <v>630</v>
      </c>
      <c r="CX103" t="s">
        <v>630</v>
      </c>
      <c r="DD103" t="s">
        <v>630</v>
      </c>
      <c r="DJ103" t="s">
        <v>630</v>
      </c>
      <c r="DP103" t="s">
        <v>630</v>
      </c>
      <c r="DV103" t="s">
        <v>630</v>
      </c>
      <c r="EB103" t="s">
        <v>630</v>
      </c>
      <c r="EH103" t="s">
        <v>630</v>
      </c>
      <c r="EN103" t="s">
        <v>630</v>
      </c>
      <c r="ET103" t="s">
        <v>630</v>
      </c>
      <c r="EZ103" t="s">
        <v>630</v>
      </c>
      <c r="FF103" t="s">
        <v>630</v>
      </c>
      <c r="FM103" t="s">
        <v>124</v>
      </c>
      <c r="FS103" t="s">
        <v>124</v>
      </c>
      <c r="FY103" t="s">
        <v>124</v>
      </c>
      <c r="GE103" t="s">
        <v>124</v>
      </c>
      <c r="GK103" t="s">
        <v>124</v>
      </c>
      <c r="GQ103" t="s">
        <v>124</v>
      </c>
      <c r="GW103" t="s">
        <v>124</v>
      </c>
      <c r="HC103" t="s">
        <v>124</v>
      </c>
      <c r="HI103" t="s">
        <v>124</v>
      </c>
      <c r="HO103" t="s">
        <v>124</v>
      </c>
      <c r="HU103" t="s">
        <v>124</v>
      </c>
      <c r="IA103" t="s">
        <v>124</v>
      </c>
      <c r="IG103" t="s">
        <v>124</v>
      </c>
      <c r="IM103" t="s">
        <v>124</v>
      </c>
      <c r="IS103" t="s">
        <v>124</v>
      </c>
      <c r="IY103" t="s">
        <v>124</v>
      </c>
      <c r="JE103" t="s">
        <v>124</v>
      </c>
      <c r="JK103" t="s">
        <v>124</v>
      </c>
      <c r="JQ103" t="s">
        <v>124</v>
      </c>
      <c r="JW103" t="s">
        <v>124</v>
      </c>
      <c r="KC103" t="s">
        <v>124</v>
      </c>
      <c r="KJ103" t="s">
        <v>630</v>
      </c>
      <c r="KP103" t="s">
        <v>630</v>
      </c>
    </row>
    <row r="104" spans="1:302" ht="15" x14ac:dyDescent="0.25">
      <c r="A104" t="s">
        <v>631</v>
      </c>
      <c r="G104" t="s">
        <v>943</v>
      </c>
      <c r="M104" t="s">
        <v>631</v>
      </c>
      <c r="S104" t="s">
        <v>631</v>
      </c>
      <c r="Y104" t="s">
        <v>631</v>
      </c>
      <c r="AE104" t="s">
        <v>631</v>
      </c>
      <c r="AK104" t="s">
        <v>631</v>
      </c>
      <c r="AQ104" t="s">
        <v>631</v>
      </c>
      <c r="BB104" t="s">
        <v>631</v>
      </c>
      <c r="BH104" t="s">
        <v>631</v>
      </c>
      <c r="BN104" t="s">
        <v>125</v>
      </c>
      <c r="BT104" t="s">
        <v>125</v>
      </c>
      <c r="BZ104" t="s">
        <v>125</v>
      </c>
      <c r="CF104" t="s">
        <v>125</v>
      </c>
      <c r="CL104" t="s">
        <v>631</v>
      </c>
      <c r="CR104" t="s">
        <v>631</v>
      </c>
      <c r="CX104" t="s">
        <v>631</v>
      </c>
      <c r="DD104" t="s">
        <v>631</v>
      </c>
      <c r="DJ104" t="s">
        <v>631</v>
      </c>
      <c r="DP104" t="s">
        <v>631</v>
      </c>
      <c r="DV104" t="s">
        <v>631</v>
      </c>
      <c r="EB104" t="s">
        <v>631</v>
      </c>
      <c r="EH104" t="s">
        <v>631</v>
      </c>
      <c r="EN104" t="s">
        <v>631</v>
      </c>
      <c r="ET104" t="s">
        <v>631</v>
      </c>
      <c r="EZ104" t="s">
        <v>631</v>
      </c>
      <c r="FF104" t="s">
        <v>631</v>
      </c>
      <c r="FM104" t="s">
        <v>125</v>
      </c>
      <c r="FS104" t="s">
        <v>125</v>
      </c>
      <c r="FY104" t="s">
        <v>125</v>
      </c>
      <c r="GE104" t="s">
        <v>125</v>
      </c>
      <c r="GK104" t="s">
        <v>125</v>
      </c>
      <c r="GQ104" t="s">
        <v>125</v>
      </c>
      <c r="GW104" t="s">
        <v>125</v>
      </c>
      <c r="HC104" t="s">
        <v>125</v>
      </c>
      <c r="HI104" t="s">
        <v>125</v>
      </c>
      <c r="HO104" t="s">
        <v>125</v>
      </c>
      <c r="HU104" t="s">
        <v>125</v>
      </c>
      <c r="IA104" t="s">
        <v>125</v>
      </c>
      <c r="IG104" t="s">
        <v>125</v>
      </c>
      <c r="IM104" t="s">
        <v>125</v>
      </c>
      <c r="IS104" t="s">
        <v>125</v>
      </c>
      <c r="IY104" t="s">
        <v>125</v>
      </c>
      <c r="JE104" t="s">
        <v>125</v>
      </c>
      <c r="JK104" t="s">
        <v>125</v>
      </c>
      <c r="JQ104" t="s">
        <v>125</v>
      </c>
      <c r="JW104" t="s">
        <v>125</v>
      </c>
      <c r="KC104" t="s">
        <v>125</v>
      </c>
      <c r="KJ104" t="s">
        <v>631</v>
      </c>
      <c r="KP104" t="s">
        <v>631</v>
      </c>
    </row>
    <row r="105" spans="1:302" ht="15" x14ac:dyDescent="0.25">
      <c r="G105" t="s">
        <v>119</v>
      </c>
      <c r="BN105" t="s">
        <v>126</v>
      </c>
      <c r="BT105" t="s">
        <v>126</v>
      </c>
      <c r="BZ105" t="s">
        <v>126</v>
      </c>
      <c r="CF105" t="s">
        <v>126</v>
      </c>
      <c r="FM105" t="s">
        <v>126</v>
      </c>
      <c r="FS105" t="s">
        <v>126</v>
      </c>
      <c r="FY105" t="s">
        <v>126</v>
      </c>
      <c r="GE105" t="s">
        <v>126</v>
      </c>
      <c r="GK105" t="s">
        <v>126</v>
      </c>
      <c r="GQ105" t="s">
        <v>126</v>
      </c>
      <c r="GW105" t="s">
        <v>126</v>
      </c>
      <c r="HC105" t="s">
        <v>126</v>
      </c>
      <c r="HI105" t="s">
        <v>126</v>
      </c>
      <c r="HO105" t="s">
        <v>126</v>
      </c>
      <c r="HU105" t="s">
        <v>126</v>
      </c>
      <c r="IA105" t="s">
        <v>126</v>
      </c>
      <c r="IG105" t="s">
        <v>126</v>
      </c>
      <c r="IM105" t="s">
        <v>126</v>
      </c>
      <c r="IS105" t="s">
        <v>126</v>
      </c>
      <c r="IY105" t="s">
        <v>126</v>
      </c>
      <c r="JE105" t="s">
        <v>126</v>
      </c>
      <c r="JK105" t="s">
        <v>126</v>
      </c>
      <c r="JQ105" t="s">
        <v>126</v>
      </c>
      <c r="JW105" t="s">
        <v>126</v>
      </c>
      <c r="KC105" t="s">
        <v>126</v>
      </c>
    </row>
    <row r="106" spans="1:302" ht="15" x14ac:dyDescent="0.25">
      <c r="A106" t="s">
        <v>122</v>
      </c>
      <c r="G106" t="s">
        <v>120</v>
      </c>
      <c r="M106" t="s">
        <v>122</v>
      </c>
      <c r="S106" t="s">
        <v>122</v>
      </c>
      <c r="Y106" t="s">
        <v>122</v>
      </c>
      <c r="AE106" t="s">
        <v>122</v>
      </c>
      <c r="AK106" t="s">
        <v>122</v>
      </c>
      <c r="AQ106" t="s">
        <v>122</v>
      </c>
      <c r="BB106" t="s">
        <v>122</v>
      </c>
      <c r="BH106" t="s">
        <v>122</v>
      </c>
      <c r="CL106" t="s">
        <v>122</v>
      </c>
      <c r="CR106" t="s">
        <v>122</v>
      </c>
      <c r="CX106" t="s">
        <v>122</v>
      </c>
      <c r="DD106" t="s">
        <v>122</v>
      </c>
      <c r="DJ106" t="s">
        <v>122</v>
      </c>
      <c r="DP106" t="s">
        <v>122</v>
      </c>
      <c r="DV106" t="s">
        <v>122</v>
      </c>
      <c r="EB106" t="s">
        <v>122</v>
      </c>
      <c r="EH106" t="s">
        <v>122</v>
      </c>
      <c r="EN106" t="s">
        <v>122</v>
      </c>
      <c r="ET106" t="s">
        <v>122</v>
      </c>
      <c r="EZ106" t="s">
        <v>122</v>
      </c>
      <c r="FF106" t="s">
        <v>122</v>
      </c>
      <c r="KJ106" t="s">
        <v>122</v>
      </c>
      <c r="KP106" t="s">
        <v>122</v>
      </c>
    </row>
    <row r="107" spans="1:302" ht="15" x14ac:dyDescent="0.25">
      <c r="G107" t="s">
        <v>121</v>
      </c>
      <c r="BN107" t="s">
        <v>127</v>
      </c>
      <c r="BT107" t="s">
        <v>127</v>
      </c>
      <c r="BZ107" t="s">
        <v>127</v>
      </c>
      <c r="CF107" t="s">
        <v>127</v>
      </c>
      <c r="FM107" t="s">
        <v>127</v>
      </c>
      <c r="FS107" t="s">
        <v>127</v>
      </c>
      <c r="FY107" t="s">
        <v>127</v>
      </c>
      <c r="GE107" t="s">
        <v>127</v>
      </c>
      <c r="GK107" t="s">
        <v>127</v>
      </c>
      <c r="GQ107" t="s">
        <v>127</v>
      </c>
      <c r="GW107" t="s">
        <v>127</v>
      </c>
      <c r="HC107" t="s">
        <v>127</v>
      </c>
      <c r="HI107" t="s">
        <v>127</v>
      </c>
      <c r="HO107" t="s">
        <v>127</v>
      </c>
      <c r="HU107" t="s">
        <v>127</v>
      </c>
      <c r="IA107" t="s">
        <v>127</v>
      </c>
      <c r="IG107" t="s">
        <v>127</v>
      </c>
      <c r="IM107" t="s">
        <v>127</v>
      </c>
      <c r="IS107" t="s">
        <v>127</v>
      </c>
      <c r="IY107" t="s">
        <v>127</v>
      </c>
      <c r="JE107" t="s">
        <v>127</v>
      </c>
      <c r="JK107" t="s">
        <v>127</v>
      </c>
      <c r="JQ107" t="s">
        <v>127</v>
      </c>
      <c r="JW107" t="s">
        <v>127</v>
      </c>
      <c r="KC107" t="s">
        <v>127</v>
      </c>
    </row>
    <row r="108" spans="1:302" ht="15" x14ac:dyDescent="0.25">
      <c r="G108" t="s">
        <v>630</v>
      </c>
    </row>
    <row r="109" spans="1:302" ht="15" x14ac:dyDescent="0.25">
      <c r="A109" t="s">
        <v>123</v>
      </c>
      <c r="G109" t="s">
        <v>631</v>
      </c>
      <c r="M109" t="s">
        <v>123</v>
      </c>
      <c r="S109" t="s">
        <v>123</v>
      </c>
      <c r="Y109" t="s">
        <v>123</v>
      </c>
      <c r="AE109" t="s">
        <v>123</v>
      </c>
      <c r="AK109" t="s">
        <v>123</v>
      </c>
      <c r="AQ109" t="s">
        <v>123</v>
      </c>
      <c r="BB109" t="s">
        <v>123</v>
      </c>
      <c r="BH109" t="s">
        <v>123</v>
      </c>
      <c r="CL109" t="s">
        <v>123</v>
      </c>
      <c r="CR109" t="s">
        <v>123</v>
      </c>
      <c r="CX109" t="s">
        <v>123</v>
      </c>
      <c r="DD109" t="s">
        <v>123</v>
      </c>
      <c r="DJ109" t="s">
        <v>123</v>
      </c>
      <c r="DP109" t="s">
        <v>123</v>
      </c>
      <c r="DV109" t="s">
        <v>123</v>
      </c>
      <c r="EB109" t="s">
        <v>123</v>
      </c>
      <c r="EH109" t="s">
        <v>123</v>
      </c>
      <c r="EN109" t="s">
        <v>123</v>
      </c>
      <c r="ET109" t="s">
        <v>123</v>
      </c>
      <c r="EZ109" t="s">
        <v>123</v>
      </c>
      <c r="FF109" t="s">
        <v>123</v>
      </c>
      <c r="KJ109" t="s">
        <v>123</v>
      </c>
      <c r="KP109" t="s">
        <v>123</v>
      </c>
    </row>
    <row r="110" spans="1:302" ht="15" x14ac:dyDescent="0.25">
      <c r="A110" t="s">
        <v>124</v>
      </c>
      <c r="M110" t="s">
        <v>124</v>
      </c>
      <c r="S110" t="s">
        <v>124</v>
      </c>
      <c r="Y110" t="s">
        <v>124</v>
      </c>
      <c r="AE110" t="s">
        <v>124</v>
      </c>
      <c r="AK110" t="s">
        <v>124</v>
      </c>
      <c r="AQ110" t="s">
        <v>124</v>
      </c>
      <c r="BB110" t="s">
        <v>124</v>
      </c>
      <c r="BH110" t="s">
        <v>124</v>
      </c>
      <c r="BN110" t="s">
        <v>128</v>
      </c>
      <c r="BT110" t="s">
        <v>128</v>
      </c>
      <c r="BZ110" t="s">
        <v>128</v>
      </c>
      <c r="CF110" t="s">
        <v>128</v>
      </c>
      <c r="CL110" t="s">
        <v>124</v>
      </c>
      <c r="CR110" t="s">
        <v>124</v>
      </c>
      <c r="CX110" t="s">
        <v>124</v>
      </c>
      <c r="DD110" t="s">
        <v>124</v>
      </c>
      <c r="DJ110" t="s">
        <v>124</v>
      </c>
      <c r="DP110" t="s">
        <v>124</v>
      </c>
      <c r="DV110" t="s">
        <v>124</v>
      </c>
      <c r="EB110" t="s">
        <v>124</v>
      </c>
      <c r="EH110" t="s">
        <v>124</v>
      </c>
      <c r="EN110" t="s">
        <v>124</v>
      </c>
      <c r="ET110" t="s">
        <v>124</v>
      </c>
      <c r="EZ110" t="s">
        <v>124</v>
      </c>
      <c r="FF110" t="s">
        <v>124</v>
      </c>
      <c r="FM110" t="s">
        <v>128</v>
      </c>
      <c r="FS110" t="s">
        <v>128</v>
      </c>
      <c r="FY110" t="s">
        <v>128</v>
      </c>
      <c r="GE110" t="s">
        <v>128</v>
      </c>
      <c r="GK110" t="s">
        <v>128</v>
      </c>
      <c r="GQ110" t="s">
        <v>128</v>
      </c>
      <c r="GW110" t="s">
        <v>128</v>
      </c>
      <c r="HC110" t="s">
        <v>128</v>
      </c>
      <c r="HI110" t="s">
        <v>128</v>
      </c>
      <c r="HO110" t="s">
        <v>128</v>
      </c>
      <c r="HU110" t="s">
        <v>128</v>
      </c>
      <c r="IA110" t="s">
        <v>128</v>
      </c>
      <c r="IG110" t="s">
        <v>128</v>
      </c>
      <c r="IM110" t="s">
        <v>128</v>
      </c>
      <c r="IS110" t="s">
        <v>128</v>
      </c>
      <c r="IY110" t="s">
        <v>128</v>
      </c>
      <c r="JE110" t="s">
        <v>128</v>
      </c>
      <c r="JK110" t="s">
        <v>128</v>
      </c>
      <c r="JQ110" t="s">
        <v>128</v>
      </c>
      <c r="JW110" t="s">
        <v>128</v>
      </c>
      <c r="KC110" t="s">
        <v>128</v>
      </c>
      <c r="KJ110" t="s">
        <v>124</v>
      </c>
      <c r="KP110" t="s">
        <v>124</v>
      </c>
    </row>
    <row r="111" spans="1:302" ht="15" x14ac:dyDescent="0.25">
      <c r="A111" t="s">
        <v>125</v>
      </c>
      <c r="G111" t="s">
        <v>122</v>
      </c>
      <c r="M111" t="s">
        <v>125</v>
      </c>
      <c r="S111" t="s">
        <v>125</v>
      </c>
      <c r="Y111" t="s">
        <v>125</v>
      </c>
      <c r="AE111" t="s">
        <v>125</v>
      </c>
      <c r="AK111" t="s">
        <v>125</v>
      </c>
      <c r="AQ111" t="s">
        <v>125</v>
      </c>
      <c r="BB111" t="s">
        <v>125</v>
      </c>
      <c r="BH111" t="s">
        <v>125</v>
      </c>
      <c r="BN111" t="s">
        <v>129</v>
      </c>
      <c r="BT111" t="s">
        <v>129</v>
      </c>
      <c r="BZ111" t="s">
        <v>129</v>
      </c>
      <c r="CF111" t="s">
        <v>129</v>
      </c>
      <c r="CL111" t="s">
        <v>125</v>
      </c>
      <c r="CR111" t="s">
        <v>125</v>
      </c>
      <c r="CX111" t="s">
        <v>125</v>
      </c>
      <c r="DD111" t="s">
        <v>125</v>
      </c>
      <c r="DJ111" t="s">
        <v>125</v>
      </c>
      <c r="DP111" t="s">
        <v>125</v>
      </c>
      <c r="DV111" t="s">
        <v>125</v>
      </c>
      <c r="EB111" t="s">
        <v>125</v>
      </c>
      <c r="EH111" t="s">
        <v>125</v>
      </c>
      <c r="EN111" t="s">
        <v>125</v>
      </c>
      <c r="ET111" t="s">
        <v>125</v>
      </c>
      <c r="EZ111" t="s">
        <v>125</v>
      </c>
      <c r="FF111" t="s">
        <v>125</v>
      </c>
      <c r="FM111" t="s">
        <v>129</v>
      </c>
      <c r="FS111" t="s">
        <v>129</v>
      </c>
      <c r="FY111" t="s">
        <v>129</v>
      </c>
      <c r="GE111" t="s">
        <v>129</v>
      </c>
      <c r="GK111" t="s">
        <v>129</v>
      </c>
      <c r="GQ111" t="s">
        <v>129</v>
      </c>
      <c r="GW111" t="s">
        <v>129</v>
      </c>
      <c r="HC111" t="s">
        <v>129</v>
      </c>
      <c r="HI111" t="s">
        <v>129</v>
      </c>
      <c r="HO111" t="s">
        <v>129</v>
      </c>
      <c r="HU111" t="s">
        <v>129</v>
      </c>
      <c r="IA111" t="s">
        <v>129</v>
      </c>
      <c r="IG111" t="s">
        <v>129</v>
      </c>
      <c r="IM111" t="s">
        <v>129</v>
      </c>
      <c r="IS111" t="s">
        <v>129</v>
      </c>
      <c r="IY111" t="s">
        <v>129</v>
      </c>
      <c r="JE111" t="s">
        <v>129</v>
      </c>
      <c r="JK111" t="s">
        <v>129</v>
      </c>
      <c r="JQ111" t="s">
        <v>129</v>
      </c>
      <c r="JW111" t="s">
        <v>129</v>
      </c>
      <c r="KC111" t="s">
        <v>129</v>
      </c>
      <c r="KJ111" t="s">
        <v>125</v>
      </c>
      <c r="KP111" t="s">
        <v>125</v>
      </c>
    </row>
    <row r="112" spans="1:302" ht="15" x14ac:dyDescent="0.25">
      <c r="A112" t="s">
        <v>126</v>
      </c>
      <c r="M112" t="s">
        <v>126</v>
      </c>
      <c r="S112" t="s">
        <v>126</v>
      </c>
      <c r="Y112" t="s">
        <v>126</v>
      </c>
      <c r="AE112" t="s">
        <v>126</v>
      </c>
      <c r="AK112" t="s">
        <v>126</v>
      </c>
      <c r="AQ112" t="s">
        <v>126</v>
      </c>
      <c r="BB112" t="s">
        <v>126</v>
      </c>
      <c r="BH112" t="s">
        <v>126</v>
      </c>
      <c r="CL112" t="s">
        <v>126</v>
      </c>
      <c r="CR112" t="s">
        <v>126</v>
      </c>
      <c r="CX112" t="s">
        <v>126</v>
      </c>
      <c r="DD112" t="s">
        <v>126</v>
      </c>
      <c r="DJ112" t="s">
        <v>126</v>
      </c>
      <c r="DP112" t="s">
        <v>126</v>
      </c>
      <c r="DV112" t="s">
        <v>126</v>
      </c>
      <c r="EB112" t="s">
        <v>126</v>
      </c>
      <c r="EH112" t="s">
        <v>126</v>
      </c>
      <c r="EN112" t="s">
        <v>126</v>
      </c>
      <c r="ET112" t="s">
        <v>126</v>
      </c>
      <c r="EZ112" t="s">
        <v>126</v>
      </c>
      <c r="FF112" t="s">
        <v>126</v>
      </c>
      <c r="KJ112" t="s">
        <v>126</v>
      </c>
      <c r="KP112" t="s">
        <v>126</v>
      </c>
    </row>
    <row r="113" spans="1:302" ht="15" x14ac:dyDescent="0.25">
      <c r="BN113" t="s">
        <v>130</v>
      </c>
      <c r="BT113" t="s">
        <v>130</v>
      </c>
      <c r="BZ113" t="s">
        <v>130</v>
      </c>
      <c r="CF113" t="s">
        <v>130</v>
      </c>
      <c r="FM113" t="s">
        <v>130</v>
      </c>
      <c r="FS113" t="s">
        <v>130</v>
      </c>
      <c r="FY113" t="s">
        <v>130</v>
      </c>
      <c r="GE113" t="s">
        <v>130</v>
      </c>
      <c r="GK113" t="s">
        <v>130</v>
      </c>
      <c r="GQ113" t="s">
        <v>130</v>
      </c>
      <c r="GW113" t="s">
        <v>130</v>
      </c>
      <c r="HC113" t="s">
        <v>130</v>
      </c>
      <c r="HI113" t="s">
        <v>130</v>
      </c>
      <c r="HO113" t="s">
        <v>130</v>
      </c>
      <c r="HU113" t="s">
        <v>130</v>
      </c>
      <c r="IA113" t="s">
        <v>130</v>
      </c>
      <c r="IG113" t="s">
        <v>130</v>
      </c>
      <c r="IM113" t="s">
        <v>130</v>
      </c>
      <c r="IS113" t="s">
        <v>130</v>
      </c>
      <c r="IY113" t="s">
        <v>130</v>
      </c>
      <c r="JE113" t="s">
        <v>130</v>
      </c>
      <c r="JK113" t="s">
        <v>130</v>
      </c>
      <c r="JQ113" t="s">
        <v>130</v>
      </c>
      <c r="JW113" t="s">
        <v>130</v>
      </c>
      <c r="KC113" t="s">
        <v>130</v>
      </c>
    </row>
    <row r="114" spans="1:302" ht="15" x14ac:dyDescent="0.25">
      <c r="A114" t="s">
        <v>127</v>
      </c>
      <c r="G114" t="s">
        <v>123</v>
      </c>
      <c r="M114" t="s">
        <v>127</v>
      </c>
      <c r="S114" t="s">
        <v>127</v>
      </c>
      <c r="Y114" t="s">
        <v>127</v>
      </c>
      <c r="AE114" t="s">
        <v>127</v>
      </c>
      <c r="AK114" t="s">
        <v>127</v>
      </c>
      <c r="AQ114" t="s">
        <v>127</v>
      </c>
      <c r="BB114" t="s">
        <v>127</v>
      </c>
      <c r="BH114" t="s">
        <v>127</v>
      </c>
      <c r="CL114" t="s">
        <v>127</v>
      </c>
      <c r="CR114" t="s">
        <v>127</v>
      </c>
      <c r="CX114" t="s">
        <v>127</v>
      </c>
      <c r="DD114" t="s">
        <v>127</v>
      </c>
      <c r="DJ114" t="s">
        <v>127</v>
      </c>
      <c r="DP114" t="s">
        <v>127</v>
      </c>
      <c r="DV114" t="s">
        <v>127</v>
      </c>
      <c r="EB114" t="s">
        <v>127</v>
      </c>
      <c r="EH114" t="s">
        <v>127</v>
      </c>
      <c r="EN114" t="s">
        <v>127</v>
      </c>
      <c r="ET114" t="s">
        <v>127</v>
      </c>
      <c r="EZ114" t="s">
        <v>127</v>
      </c>
      <c r="FF114" t="s">
        <v>127</v>
      </c>
      <c r="KJ114" t="s">
        <v>127</v>
      </c>
      <c r="KP114" t="s">
        <v>127</v>
      </c>
    </row>
    <row r="115" spans="1:302" ht="15" x14ac:dyDescent="0.25">
      <c r="G115" t="s">
        <v>124</v>
      </c>
    </row>
    <row r="116" spans="1:302" ht="15" x14ac:dyDescent="0.25">
      <c r="G116" t="s">
        <v>125</v>
      </c>
      <c r="BN116" t="s">
        <v>131</v>
      </c>
      <c r="BT116" t="s">
        <v>131</v>
      </c>
      <c r="BZ116" t="s">
        <v>131</v>
      </c>
      <c r="CF116" t="s">
        <v>131</v>
      </c>
      <c r="FM116" t="s">
        <v>131</v>
      </c>
      <c r="FS116" t="s">
        <v>131</v>
      </c>
      <c r="FY116" t="s">
        <v>131</v>
      </c>
      <c r="GE116" t="s">
        <v>131</v>
      </c>
      <c r="GK116" t="s">
        <v>131</v>
      </c>
      <c r="GQ116" t="s">
        <v>131</v>
      </c>
      <c r="GW116" t="s">
        <v>131</v>
      </c>
      <c r="HC116" t="s">
        <v>131</v>
      </c>
      <c r="HI116" t="s">
        <v>131</v>
      </c>
      <c r="HO116" t="s">
        <v>131</v>
      </c>
      <c r="HU116" t="s">
        <v>131</v>
      </c>
      <c r="IA116" t="s">
        <v>131</v>
      </c>
      <c r="IG116" t="s">
        <v>131</v>
      </c>
      <c r="IM116" t="s">
        <v>131</v>
      </c>
      <c r="IS116" t="s">
        <v>131</v>
      </c>
      <c r="IY116" t="s">
        <v>131</v>
      </c>
      <c r="JE116" t="s">
        <v>131</v>
      </c>
      <c r="JK116" t="s">
        <v>131</v>
      </c>
      <c r="JQ116" t="s">
        <v>131</v>
      </c>
      <c r="JW116" t="s">
        <v>131</v>
      </c>
      <c r="KC116" t="s">
        <v>131</v>
      </c>
    </row>
    <row r="117" spans="1:302" ht="15" x14ac:dyDescent="0.25">
      <c r="A117" t="s">
        <v>128</v>
      </c>
      <c r="G117" t="s">
        <v>126</v>
      </c>
      <c r="M117" t="s">
        <v>128</v>
      </c>
      <c r="S117" t="s">
        <v>128</v>
      </c>
      <c r="Y117" t="s">
        <v>128</v>
      </c>
      <c r="AE117" t="s">
        <v>128</v>
      </c>
      <c r="AK117" t="s">
        <v>128</v>
      </c>
      <c r="AQ117" t="s">
        <v>128</v>
      </c>
      <c r="BB117" t="s">
        <v>128</v>
      </c>
      <c r="BH117" t="s">
        <v>128</v>
      </c>
      <c r="CL117" t="s">
        <v>128</v>
      </c>
      <c r="CR117" t="s">
        <v>128</v>
      </c>
      <c r="CX117" t="s">
        <v>128</v>
      </c>
      <c r="DD117" t="s">
        <v>128</v>
      </c>
      <c r="DJ117" t="s">
        <v>128</v>
      </c>
      <c r="DP117" t="s">
        <v>128</v>
      </c>
      <c r="DV117" t="s">
        <v>128</v>
      </c>
      <c r="EB117" t="s">
        <v>128</v>
      </c>
      <c r="EH117" t="s">
        <v>128</v>
      </c>
      <c r="EN117" t="s">
        <v>128</v>
      </c>
      <c r="ET117" t="s">
        <v>128</v>
      </c>
      <c r="EZ117" t="s">
        <v>128</v>
      </c>
      <c r="FF117" t="s">
        <v>128</v>
      </c>
      <c r="KJ117" t="s">
        <v>128</v>
      </c>
      <c r="KP117" t="s">
        <v>128</v>
      </c>
    </row>
    <row r="118" spans="1:302" ht="15" x14ac:dyDescent="0.25">
      <c r="A118" t="s">
        <v>129</v>
      </c>
      <c r="M118" t="s">
        <v>129</v>
      </c>
      <c r="S118" t="s">
        <v>129</v>
      </c>
      <c r="Y118" t="s">
        <v>129</v>
      </c>
      <c r="AE118" t="s">
        <v>129</v>
      </c>
      <c r="AK118" t="s">
        <v>129</v>
      </c>
      <c r="AQ118" t="s">
        <v>129</v>
      </c>
      <c r="BB118" t="s">
        <v>129</v>
      </c>
      <c r="BH118" t="s">
        <v>129</v>
      </c>
      <c r="BN118" t="s">
        <v>132</v>
      </c>
      <c r="BT118" t="s">
        <v>132</v>
      </c>
      <c r="BZ118" t="s">
        <v>132</v>
      </c>
      <c r="CF118" t="s">
        <v>132</v>
      </c>
      <c r="CL118" t="s">
        <v>129</v>
      </c>
      <c r="CR118" t="s">
        <v>129</v>
      </c>
      <c r="CX118" t="s">
        <v>129</v>
      </c>
      <c r="DD118" t="s">
        <v>129</v>
      </c>
      <c r="DJ118" t="s">
        <v>129</v>
      </c>
      <c r="DP118" t="s">
        <v>129</v>
      </c>
      <c r="DV118" t="s">
        <v>129</v>
      </c>
      <c r="EB118" t="s">
        <v>129</v>
      </c>
      <c r="EH118" t="s">
        <v>129</v>
      </c>
      <c r="EN118" t="s">
        <v>129</v>
      </c>
      <c r="ET118" t="s">
        <v>129</v>
      </c>
      <c r="EZ118" t="s">
        <v>129</v>
      </c>
      <c r="FF118" t="s">
        <v>129</v>
      </c>
      <c r="FM118" t="s">
        <v>132</v>
      </c>
      <c r="FS118" t="s">
        <v>132</v>
      </c>
      <c r="FY118" t="s">
        <v>132</v>
      </c>
      <c r="GE118" t="s">
        <v>132</v>
      </c>
      <c r="GK118" t="s">
        <v>132</v>
      </c>
      <c r="GQ118" t="s">
        <v>132</v>
      </c>
      <c r="GW118" t="s">
        <v>132</v>
      </c>
      <c r="HC118" t="s">
        <v>132</v>
      </c>
      <c r="HI118" t="s">
        <v>132</v>
      </c>
      <c r="HO118" t="s">
        <v>132</v>
      </c>
      <c r="HU118" t="s">
        <v>132</v>
      </c>
      <c r="IA118" t="s">
        <v>132</v>
      </c>
      <c r="IG118" t="s">
        <v>132</v>
      </c>
      <c r="IM118" t="s">
        <v>132</v>
      </c>
      <c r="IS118" t="s">
        <v>132</v>
      </c>
      <c r="IY118" t="s">
        <v>132</v>
      </c>
      <c r="JE118" t="s">
        <v>132</v>
      </c>
      <c r="JK118" t="s">
        <v>132</v>
      </c>
      <c r="JQ118" t="s">
        <v>132</v>
      </c>
      <c r="JW118" t="s">
        <v>132</v>
      </c>
      <c r="KC118" t="s">
        <v>132</v>
      </c>
      <c r="KJ118" t="s">
        <v>129</v>
      </c>
      <c r="KP118" t="s">
        <v>129</v>
      </c>
    </row>
    <row r="119" spans="1:302" ht="15" x14ac:dyDescent="0.25">
      <c r="G119" t="s">
        <v>127</v>
      </c>
    </row>
    <row r="120" spans="1:302" ht="15" x14ac:dyDescent="0.25">
      <c r="A120" t="s">
        <v>130</v>
      </c>
      <c r="M120" t="s">
        <v>130</v>
      </c>
      <c r="S120" t="s">
        <v>130</v>
      </c>
      <c r="Y120" t="s">
        <v>130</v>
      </c>
      <c r="AE120" t="s">
        <v>130</v>
      </c>
      <c r="AK120" t="s">
        <v>130</v>
      </c>
      <c r="AQ120" t="s">
        <v>130</v>
      </c>
      <c r="BB120" t="s">
        <v>130</v>
      </c>
      <c r="BH120" t="s">
        <v>130</v>
      </c>
      <c r="CL120" t="s">
        <v>130</v>
      </c>
      <c r="CR120" t="s">
        <v>130</v>
      </c>
      <c r="CX120" t="s">
        <v>130</v>
      </c>
      <c r="DD120" t="s">
        <v>130</v>
      </c>
      <c r="DJ120" t="s">
        <v>130</v>
      </c>
      <c r="DP120" t="s">
        <v>130</v>
      </c>
      <c r="DV120" t="s">
        <v>130</v>
      </c>
      <c r="EB120" t="s">
        <v>130</v>
      </c>
      <c r="EH120" t="s">
        <v>130</v>
      </c>
      <c r="EN120" t="s">
        <v>130</v>
      </c>
      <c r="ET120" t="s">
        <v>130</v>
      </c>
      <c r="EZ120" t="s">
        <v>130</v>
      </c>
      <c r="FF120" t="s">
        <v>130</v>
      </c>
      <c r="KJ120" t="s">
        <v>130</v>
      </c>
      <c r="KP120" t="s">
        <v>130</v>
      </c>
    </row>
    <row r="121" spans="1:302" ht="15" x14ac:dyDescent="0.25">
      <c r="BN121" t="s">
        <v>133</v>
      </c>
      <c r="BT121" t="s">
        <v>133</v>
      </c>
      <c r="BZ121" t="s">
        <v>133</v>
      </c>
      <c r="CF121" t="s">
        <v>133</v>
      </c>
      <c r="FM121" t="s">
        <v>133</v>
      </c>
      <c r="FS121" t="s">
        <v>133</v>
      </c>
      <c r="FY121" t="s">
        <v>133</v>
      </c>
      <c r="GE121" t="s">
        <v>133</v>
      </c>
      <c r="GK121" t="s">
        <v>133</v>
      </c>
      <c r="GQ121" t="s">
        <v>133</v>
      </c>
      <c r="GW121" t="s">
        <v>133</v>
      </c>
      <c r="HC121" t="s">
        <v>133</v>
      </c>
      <c r="HI121" t="s">
        <v>133</v>
      </c>
      <c r="HO121" t="s">
        <v>133</v>
      </c>
      <c r="HU121" t="s">
        <v>133</v>
      </c>
      <c r="IA121" t="s">
        <v>133</v>
      </c>
      <c r="IG121" t="s">
        <v>133</v>
      </c>
      <c r="IM121" t="s">
        <v>133</v>
      </c>
      <c r="IS121" t="s">
        <v>133</v>
      </c>
      <c r="IY121" t="s">
        <v>133</v>
      </c>
      <c r="JE121" t="s">
        <v>133</v>
      </c>
      <c r="JK121" t="s">
        <v>133</v>
      </c>
      <c r="JQ121" t="s">
        <v>133</v>
      </c>
      <c r="JW121" t="s">
        <v>133</v>
      </c>
      <c r="KC121" t="s">
        <v>133</v>
      </c>
    </row>
    <row r="122" spans="1:302" ht="15" x14ac:dyDescent="0.25">
      <c r="G122" t="s">
        <v>944</v>
      </c>
      <c r="BN122" t="s">
        <v>134</v>
      </c>
      <c r="BT122" t="s">
        <v>134</v>
      </c>
      <c r="BZ122" t="s">
        <v>134</v>
      </c>
      <c r="CF122" t="s">
        <v>134</v>
      </c>
      <c r="FM122" t="s">
        <v>134</v>
      </c>
      <c r="FS122" t="s">
        <v>134</v>
      </c>
      <c r="FY122" t="s">
        <v>134</v>
      </c>
      <c r="GE122" t="s">
        <v>134</v>
      </c>
      <c r="GK122" t="s">
        <v>134</v>
      </c>
      <c r="GQ122" t="s">
        <v>134</v>
      </c>
      <c r="GW122" t="s">
        <v>134</v>
      </c>
      <c r="HC122" t="s">
        <v>134</v>
      </c>
      <c r="HI122" t="s">
        <v>134</v>
      </c>
      <c r="HO122" t="s">
        <v>134</v>
      </c>
      <c r="HU122" t="s">
        <v>134</v>
      </c>
      <c r="IA122" t="s">
        <v>134</v>
      </c>
      <c r="IG122" t="s">
        <v>134</v>
      </c>
      <c r="IM122" t="s">
        <v>134</v>
      </c>
      <c r="IS122" t="s">
        <v>134</v>
      </c>
      <c r="IY122" t="s">
        <v>134</v>
      </c>
      <c r="JE122" t="s">
        <v>134</v>
      </c>
      <c r="JK122" t="s">
        <v>134</v>
      </c>
      <c r="JQ122" t="s">
        <v>134</v>
      </c>
      <c r="JW122" t="s">
        <v>134</v>
      </c>
      <c r="KC122" t="s">
        <v>134</v>
      </c>
    </row>
    <row r="123" spans="1:302" ht="15" x14ac:dyDescent="0.25">
      <c r="A123" t="s">
        <v>131</v>
      </c>
      <c r="M123" t="s">
        <v>131</v>
      </c>
      <c r="S123" t="s">
        <v>131</v>
      </c>
      <c r="Y123" t="s">
        <v>131</v>
      </c>
      <c r="AE123" t="s">
        <v>131</v>
      </c>
      <c r="AK123" t="s">
        <v>131</v>
      </c>
      <c r="AQ123" t="s">
        <v>131</v>
      </c>
      <c r="BB123" t="s">
        <v>131</v>
      </c>
      <c r="BH123" t="s">
        <v>131</v>
      </c>
      <c r="BN123" t="s">
        <v>135</v>
      </c>
      <c r="BT123" t="s">
        <v>135</v>
      </c>
      <c r="BZ123" t="s">
        <v>135</v>
      </c>
      <c r="CF123" t="s">
        <v>135</v>
      </c>
      <c r="CL123" t="s">
        <v>131</v>
      </c>
      <c r="CR123" t="s">
        <v>131</v>
      </c>
      <c r="CX123" t="s">
        <v>131</v>
      </c>
      <c r="DD123" t="s">
        <v>131</v>
      </c>
      <c r="DJ123" t="s">
        <v>131</v>
      </c>
      <c r="DP123" t="s">
        <v>131</v>
      </c>
      <c r="DV123" t="s">
        <v>131</v>
      </c>
      <c r="EB123" t="s">
        <v>131</v>
      </c>
      <c r="EH123" t="s">
        <v>131</v>
      </c>
      <c r="EN123" t="s">
        <v>131</v>
      </c>
      <c r="ET123" t="s">
        <v>131</v>
      </c>
      <c r="EZ123" t="s">
        <v>131</v>
      </c>
      <c r="FF123" t="s">
        <v>131</v>
      </c>
      <c r="FM123" t="s">
        <v>135</v>
      </c>
      <c r="FS123" t="s">
        <v>135</v>
      </c>
      <c r="FY123" t="s">
        <v>135</v>
      </c>
      <c r="GE123" t="s">
        <v>135</v>
      </c>
      <c r="GK123" t="s">
        <v>135</v>
      </c>
      <c r="GQ123" t="s">
        <v>135</v>
      </c>
      <c r="GW123" t="s">
        <v>135</v>
      </c>
      <c r="HC123" t="s">
        <v>135</v>
      </c>
      <c r="HI123" t="s">
        <v>135</v>
      </c>
      <c r="HO123" t="s">
        <v>135</v>
      </c>
      <c r="HU123" t="s">
        <v>135</v>
      </c>
      <c r="IA123" t="s">
        <v>135</v>
      </c>
      <c r="IG123" t="s">
        <v>135</v>
      </c>
      <c r="IM123" t="s">
        <v>135</v>
      </c>
      <c r="IS123" t="s">
        <v>135</v>
      </c>
      <c r="IY123" t="s">
        <v>135</v>
      </c>
      <c r="JE123" t="s">
        <v>135</v>
      </c>
      <c r="JK123" t="s">
        <v>135</v>
      </c>
      <c r="JQ123" t="s">
        <v>135</v>
      </c>
      <c r="JW123" t="s">
        <v>135</v>
      </c>
      <c r="KC123" t="s">
        <v>135</v>
      </c>
      <c r="KJ123" t="s">
        <v>131</v>
      </c>
      <c r="KP123" t="s">
        <v>131</v>
      </c>
    </row>
    <row r="124" spans="1:302" ht="15" x14ac:dyDescent="0.25">
      <c r="G124" t="s">
        <v>130</v>
      </c>
      <c r="BN124" t="s">
        <v>136</v>
      </c>
      <c r="BT124" t="s">
        <v>136</v>
      </c>
      <c r="BZ124" t="s">
        <v>136</v>
      </c>
      <c r="CF124" t="s">
        <v>136</v>
      </c>
      <c r="FM124" t="s">
        <v>136</v>
      </c>
      <c r="FS124" t="s">
        <v>136</v>
      </c>
      <c r="FY124" t="s">
        <v>136</v>
      </c>
      <c r="GE124" t="s">
        <v>136</v>
      </c>
      <c r="GK124" t="s">
        <v>136</v>
      </c>
      <c r="GQ124" t="s">
        <v>136</v>
      </c>
      <c r="GW124" t="s">
        <v>136</v>
      </c>
      <c r="HC124" t="s">
        <v>136</v>
      </c>
      <c r="HI124" t="s">
        <v>136</v>
      </c>
      <c r="HO124" t="s">
        <v>136</v>
      </c>
      <c r="HU124" t="s">
        <v>136</v>
      </c>
      <c r="IA124" t="s">
        <v>136</v>
      </c>
      <c r="IG124" t="s">
        <v>136</v>
      </c>
      <c r="IM124" t="s">
        <v>136</v>
      </c>
      <c r="IS124" t="s">
        <v>136</v>
      </c>
      <c r="IY124" t="s">
        <v>136</v>
      </c>
      <c r="JE124" t="s">
        <v>136</v>
      </c>
      <c r="JK124" t="s">
        <v>136</v>
      </c>
      <c r="JQ124" t="s">
        <v>136</v>
      </c>
      <c r="JW124" t="s">
        <v>136</v>
      </c>
      <c r="KC124" t="s">
        <v>136</v>
      </c>
    </row>
    <row r="125" spans="1:302" ht="15" x14ac:dyDescent="0.25">
      <c r="A125" t="s">
        <v>632</v>
      </c>
      <c r="M125" t="s">
        <v>632</v>
      </c>
      <c r="S125" t="s">
        <v>632</v>
      </c>
      <c r="Y125" t="s">
        <v>632</v>
      </c>
      <c r="AE125" t="s">
        <v>632</v>
      </c>
      <c r="AK125" t="s">
        <v>632</v>
      </c>
      <c r="AQ125" t="s">
        <v>632</v>
      </c>
      <c r="BB125" t="s">
        <v>632</v>
      </c>
      <c r="BH125" t="s">
        <v>632</v>
      </c>
      <c r="BN125" t="s">
        <v>137</v>
      </c>
      <c r="BT125" t="s">
        <v>137</v>
      </c>
      <c r="BZ125" t="s">
        <v>137</v>
      </c>
      <c r="CF125" t="s">
        <v>137</v>
      </c>
      <c r="CL125" t="s">
        <v>632</v>
      </c>
      <c r="CR125" t="s">
        <v>632</v>
      </c>
      <c r="CX125" t="s">
        <v>632</v>
      </c>
      <c r="DD125" t="s">
        <v>632</v>
      </c>
      <c r="DJ125" t="s">
        <v>632</v>
      </c>
      <c r="DP125" t="s">
        <v>632</v>
      </c>
      <c r="DV125" t="s">
        <v>632</v>
      </c>
      <c r="EB125" t="s">
        <v>632</v>
      </c>
      <c r="EH125" t="s">
        <v>632</v>
      </c>
      <c r="EN125" t="s">
        <v>632</v>
      </c>
      <c r="ET125" t="s">
        <v>632</v>
      </c>
      <c r="EZ125" t="s">
        <v>632</v>
      </c>
      <c r="FF125" t="s">
        <v>632</v>
      </c>
      <c r="FM125" t="s">
        <v>137</v>
      </c>
      <c r="FS125" t="s">
        <v>137</v>
      </c>
      <c r="FY125" t="s">
        <v>137</v>
      </c>
      <c r="GE125" t="s">
        <v>137</v>
      </c>
      <c r="GK125" t="s">
        <v>137</v>
      </c>
      <c r="GQ125" t="s">
        <v>137</v>
      </c>
      <c r="GW125" t="s">
        <v>137</v>
      </c>
      <c r="HC125" t="s">
        <v>137</v>
      </c>
      <c r="HI125" t="s">
        <v>137</v>
      </c>
      <c r="HO125" t="s">
        <v>137</v>
      </c>
      <c r="HU125" t="s">
        <v>137</v>
      </c>
      <c r="IA125" t="s">
        <v>137</v>
      </c>
      <c r="IG125" t="s">
        <v>137</v>
      </c>
      <c r="IM125" t="s">
        <v>137</v>
      </c>
      <c r="IS125" t="s">
        <v>137</v>
      </c>
      <c r="IY125" t="s">
        <v>137</v>
      </c>
      <c r="JE125" t="s">
        <v>137</v>
      </c>
      <c r="JK125" t="s">
        <v>137</v>
      </c>
      <c r="JQ125" t="s">
        <v>137</v>
      </c>
      <c r="JW125" t="s">
        <v>137</v>
      </c>
      <c r="KC125" t="s">
        <v>137</v>
      </c>
      <c r="KJ125" t="s">
        <v>632</v>
      </c>
      <c r="KP125" t="s">
        <v>632</v>
      </c>
    </row>
    <row r="126" spans="1:302" ht="15" x14ac:dyDescent="0.25">
      <c r="BN126" t="s">
        <v>138</v>
      </c>
      <c r="BT126" t="s">
        <v>138</v>
      </c>
      <c r="BZ126" t="s">
        <v>138</v>
      </c>
      <c r="CF126" t="s">
        <v>138</v>
      </c>
      <c r="FM126" t="s">
        <v>138</v>
      </c>
      <c r="FS126" t="s">
        <v>138</v>
      </c>
      <c r="FY126" t="s">
        <v>138</v>
      </c>
      <c r="GE126" t="s">
        <v>138</v>
      </c>
      <c r="GK126" t="s">
        <v>138</v>
      </c>
      <c r="GQ126" t="s">
        <v>138</v>
      </c>
      <c r="GW126" t="s">
        <v>138</v>
      </c>
      <c r="HC126" t="s">
        <v>138</v>
      </c>
      <c r="HI126" t="s">
        <v>138</v>
      </c>
      <c r="HO126" t="s">
        <v>138</v>
      </c>
      <c r="HU126" t="s">
        <v>138</v>
      </c>
      <c r="IA126" t="s">
        <v>138</v>
      </c>
      <c r="IG126" t="s">
        <v>138</v>
      </c>
      <c r="IM126" t="s">
        <v>138</v>
      </c>
      <c r="IS126" t="s">
        <v>138</v>
      </c>
      <c r="IY126" t="s">
        <v>138</v>
      </c>
      <c r="JE126" t="s">
        <v>138</v>
      </c>
      <c r="JK126" t="s">
        <v>138</v>
      </c>
      <c r="JQ126" t="s">
        <v>138</v>
      </c>
      <c r="JW126" t="s">
        <v>138</v>
      </c>
      <c r="KC126" t="s">
        <v>138</v>
      </c>
    </row>
    <row r="127" spans="1:302" ht="15" x14ac:dyDescent="0.25">
      <c r="G127" t="s">
        <v>131</v>
      </c>
      <c r="BN127" t="s">
        <v>139</v>
      </c>
      <c r="BT127" t="s">
        <v>139</v>
      </c>
      <c r="BZ127" t="s">
        <v>139</v>
      </c>
      <c r="CF127" t="s">
        <v>139</v>
      </c>
      <c r="FM127" t="s">
        <v>139</v>
      </c>
      <c r="FS127" t="s">
        <v>139</v>
      </c>
      <c r="FY127" t="s">
        <v>139</v>
      </c>
      <c r="GE127" t="s">
        <v>139</v>
      </c>
      <c r="GK127" t="s">
        <v>139</v>
      </c>
      <c r="GQ127" t="s">
        <v>139</v>
      </c>
      <c r="GW127" t="s">
        <v>139</v>
      </c>
      <c r="HC127" t="s">
        <v>139</v>
      </c>
      <c r="HI127" t="s">
        <v>139</v>
      </c>
      <c r="HO127" t="s">
        <v>139</v>
      </c>
      <c r="HU127" t="s">
        <v>139</v>
      </c>
      <c r="IA127" t="s">
        <v>139</v>
      </c>
      <c r="IG127" t="s">
        <v>139</v>
      </c>
      <c r="IM127" t="s">
        <v>139</v>
      </c>
      <c r="IS127" t="s">
        <v>139</v>
      </c>
      <c r="IY127" t="s">
        <v>139</v>
      </c>
      <c r="JE127" t="s">
        <v>139</v>
      </c>
      <c r="JK127" t="s">
        <v>139</v>
      </c>
      <c r="JQ127" t="s">
        <v>139</v>
      </c>
      <c r="JW127" t="s">
        <v>139</v>
      </c>
      <c r="KC127" t="s">
        <v>139</v>
      </c>
    </row>
    <row r="128" spans="1:302" ht="15" x14ac:dyDescent="0.25">
      <c r="A128" t="s">
        <v>633</v>
      </c>
      <c r="M128" t="s">
        <v>633</v>
      </c>
      <c r="S128" t="s">
        <v>633</v>
      </c>
      <c r="Y128" t="s">
        <v>633</v>
      </c>
      <c r="AE128" t="s">
        <v>633</v>
      </c>
      <c r="AK128" t="s">
        <v>633</v>
      </c>
      <c r="AQ128" t="s">
        <v>633</v>
      </c>
      <c r="BB128" t="s">
        <v>633</v>
      </c>
      <c r="BH128" t="s">
        <v>633</v>
      </c>
      <c r="BN128" t="s">
        <v>140</v>
      </c>
      <c r="BT128" t="s">
        <v>140</v>
      </c>
      <c r="BZ128" t="s">
        <v>140</v>
      </c>
      <c r="CF128" t="s">
        <v>140</v>
      </c>
      <c r="CL128" t="s">
        <v>633</v>
      </c>
      <c r="CR128" t="s">
        <v>633</v>
      </c>
      <c r="CX128" t="s">
        <v>633</v>
      </c>
      <c r="DD128" t="s">
        <v>633</v>
      </c>
      <c r="DJ128" t="s">
        <v>633</v>
      </c>
      <c r="DP128" t="s">
        <v>633</v>
      </c>
      <c r="DV128" t="s">
        <v>633</v>
      </c>
      <c r="EB128" t="s">
        <v>633</v>
      </c>
      <c r="EH128" t="s">
        <v>633</v>
      </c>
      <c r="EN128" t="s">
        <v>633</v>
      </c>
      <c r="ET128" t="s">
        <v>633</v>
      </c>
      <c r="EZ128" t="s">
        <v>633</v>
      </c>
      <c r="FF128" t="s">
        <v>633</v>
      </c>
      <c r="FM128" t="s">
        <v>140</v>
      </c>
      <c r="FS128" t="s">
        <v>140</v>
      </c>
      <c r="FY128" t="s">
        <v>140</v>
      </c>
      <c r="GE128" t="s">
        <v>140</v>
      </c>
      <c r="GK128" t="s">
        <v>140</v>
      </c>
      <c r="GQ128" t="s">
        <v>140</v>
      </c>
      <c r="GW128" t="s">
        <v>140</v>
      </c>
      <c r="HC128" t="s">
        <v>140</v>
      </c>
      <c r="HI128" t="s">
        <v>140</v>
      </c>
      <c r="HO128" t="s">
        <v>140</v>
      </c>
      <c r="HU128" t="s">
        <v>140</v>
      </c>
      <c r="IA128" t="s">
        <v>140</v>
      </c>
      <c r="IG128" t="s">
        <v>140</v>
      </c>
      <c r="IM128" t="s">
        <v>140</v>
      </c>
      <c r="IS128" t="s">
        <v>140</v>
      </c>
      <c r="IY128" t="s">
        <v>140</v>
      </c>
      <c r="JE128" t="s">
        <v>140</v>
      </c>
      <c r="JK128" t="s">
        <v>140</v>
      </c>
      <c r="JQ128" t="s">
        <v>140</v>
      </c>
      <c r="JW128" t="s">
        <v>140</v>
      </c>
      <c r="KC128" t="s">
        <v>140</v>
      </c>
      <c r="KJ128" t="s">
        <v>633</v>
      </c>
      <c r="KP128" t="s">
        <v>633</v>
      </c>
    </row>
    <row r="129" spans="1:302" ht="15" x14ac:dyDescent="0.25">
      <c r="A129" t="s">
        <v>634</v>
      </c>
      <c r="G129" t="s">
        <v>632</v>
      </c>
      <c r="M129" t="s">
        <v>634</v>
      </c>
      <c r="S129" t="s">
        <v>634</v>
      </c>
      <c r="Y129" t="s">
        <v>634</v>
      </c>
      <c r="AE129" t="s">
        <v>634</v>
      </c>
      <c r="AK129" t="s">
        <v>634</v>
      </c>
      <c r="AQ129" t="s">
        <v>634</v>
      </c>
      <c r="BB129" t="s">
        <v>634</v>
      </c>
      <c r="BH129" t="s">
        <v>634</v>
      </c>
      <c r="CL129" t="s">
        <v>634</v>
      </c>
      <c r="CR129" t="s">
        <v>634</v>
      </c>
      <c r="CX129" t="s">
        <v>634</v>
      </c>
      <c r="DD129" t="s">
        <v>634</v>
      </c>
      <c r="DJ129" t="s">
        <v>634</v>
      </c>
      <c r="DP129" t="s">
        <v>634</v>
      </c>
      <c r="DV129" t="s">
        <v>634</v>
      </c>
      <c r="EB129" t="s">
        <v>634</v>
      </c>
      <c r="EH129" t="s">
        <v>634</v>
      </c>
      <c r="EN129" t="s">
        <v>634</v>
      </c>
      <c r="ET129" t="s">
        <v>634</v>
      </c>
      <c r="EZ129" t="s">
        <v>634</v>
      </c>
      <c r="FF129" t="s">
        <v>634</v>
      </c>
      <c r="KJ129" t="s">
        <v>634</v>
      </c>
      <c r="KP129" t="s">
        <v>634</v>
      </c>
    </row>
    <row r="130" spans="1:302" ht="15" x14ac:dyDescent="0.25">
      <c r="A130" t="s">
        <v>627</v>
      </c>
      <c r="M130" t="s">
        <v>627</v>
      </c>
      <c r="S130" t="s">
        <v>627</v>
      </c>
      <c r="Y130" t="s">
        <v>627</v>
      </c>
      <c r="AE130" t="s">
        <v>627</v>
      </c>
      <c r="AK130" t="s">
        <v>627</v>
      </c>
      <c r="AQ130" t="s">
        <v>627</v>
      </c>
      <c r="BB130" t="s">
        <v>627</v>
      </c>
      <c r="BH130" t="s">
        <v>627</v>
      </c>
      <c r="BN130" t="s">
        <v>141</v>
      </c>
      <c r="BT130" t="s">
        <v>141</v>
      </c>
      <c r="BZ130" t="s">
        <v>141</v>
      </c>
      <c r="CF130" t="s">
        <v>141</v>
      </c>
      <c r="CL130" t="s">
        <v>627</v>
      </c>
      <c r="CR130" t="s">
        <v>627</v>
      </c>
      <c r="CX130" t="s">
        <v>627</v>
      </c>
      <c r="DD130" t="s">
        <v>627</v>
      </c>
      <c r="DJ130" t="s">
        <v>627</v>
      </c>
      <c r="DP130" t="s">
        <v>627</v>
      </c>
      <c r="DV130" t="s">
        <v>627</v>
      </c>
      <c r="EB130" t="s">
        <v>627</v>
      </c>
      <c r="EH130" t="s">
        <v>627</v>
      </c>
      <c r="EN130" t="s">
        <v>627</v>
      </c>
      <c r="ET130" t="s">
        <v>627</v>
      </c>
      <c r="EZ130" t="s">
        <v>627</v>
      </c>
      <c r="FF130" t="s">
        <v>627</v>
      </c>
      <c r="FM130" t="s">
        <v>141</v>
      </c>
      <c r="FS130" t="s">
        <v>141</v>
      </c>
      <c r="FY130" t="s">
        <v>141</v>
      </c>
      <c r="GE130" t="s">
        <v>141</v>
      </c>
      <c r="GK130" t="s">
        <v>141</v>
      </c>
      <c r="GQ130" t="s">
        <v>141</v>
      </c>
      <c r="GW130" t="s">
        <v>141</v>
      </c>
      <c r="HC130" t="s">
        <v>141</v>
      </c>
      <c r="HI130" t="s">
        <v>141</v>
      </c>
      <c r="HO130" t="s">
        <v>141</v>
      </c>
      <c r="HU130" t="s">
        <v>141</v>
      </c>
      <c r="IA130" t="s">
        <v>141</v>
      </c>
      <c r="IG130" t="s">
        <v>141</v>
      </c>
      <c r="IM130" t="s">
        <v>141</v>
      </c>
      <c r="IS130" t="s">
        <v>141</v>
      </c>
      <c r="IY130" t="s">
        <v>141</v>
      </c>
      <c r="JE130" t="s">
        <v>141</v>
      </c>
      <c r="JK130" t="s">
        <v>141</v>
      </c>
      <c r="JQ130" t="s">
        <v>141</v>
      </c>
      <c r="JW130" t="s">
        <v>141</v>
      </c>
      <c r="KC130" t="s">
        <v>141</v>
      </c>
      <c r="KJ130" t="s">
        <v>627</v>
      </c>
      <c r="KP130" t="s">
        <v>627</v>
      </c>
    </row>
    <row r="132" spans="1:302" ht="15" x14ac:dyDescent="0.25">
      <c r="A132" t="s">
        <v>635</v>
      </c>
      <c r="G132" t="s">
        <v>633</v>
      </c>
      <c r="M132" t="s">
        <v>635</v>
      </c>
      <c r="S132" t="s">
        <v>635</v>
      </c>
      <c r="Y132" t="s">
        <v>635</v>
      </c>
      <c r="AE132" t="s">
        <v>635</v>
      </c>
      <c r="AK132" t="s">
        <v>635</v>
      </c>
      <c r="AQ132" t="s">
        <v>635</v>
      </c>
      <c r="BB132" t="s">
        <v>635</v>
      </c>
      <c r="BH132" t="s">
        <v>635</v>
      </c>
      <c r="CL132" t="s">
        <v>635</v>
      </c>
      <c r="CR132" t="s">
        <v>635</v>
      </c>
      <c r="CX132" t="s">
        <v>635</v>
      </c>
      <c r="DD132" t="s">
        <v>635</v>
      </c>
      <c r="DJ132" t="s">
        <v>635</v>
      </c>
      <c r="DP132" t="s">
        <v>635</v>
      </c>
      <c r="DV132" t="s">
        <v>635</v>
      </c>
      <c r="EB132" t="s">
        <v>635</v>
      </c>
      <c r="EH132" t="s">
        <v>635</v>
      </c>
      <c r="EN132" t="s">
        <v>635</v>
      </c>
      <c r="ET132" t="s">
        <v>635</v>
      </c>
      <c r="EZ132" t="s">
        <v>635</v>
      </c>
      <c r="FF132" t="s">
        <v>635</v>
      </c>
      <c r="KJ132" t="s">
        <v>635</v>
      </c>
      <c r="KP132" t="s">
        <v>635</v>
      </c>
    </row>
    <row r="133" spans="1:302" ht="15" x14ac:dyDescent="0.25">
      <c r="G133" t="s">
        <v>634</v>
      </c>
      <c r="BN133" t="s">
        <v>142</v>
      </c>
      <c r="BT133" t="s">
        <v>142</v>
      </c>
      <c r="BZ133" t="s">
        <v>142</v>
      </c>
      <c r="CF133" t="s">
        <v>142</v>
      </c>
      <c r="FM133" t="s">
        <v>142</v>
      </c>
      <c r="FS133" t="s">
        <v>142</v>
      </c>
      <c r="FY133" t="s">
        <v>142</v>
      </c>
      <c r="GE133" t="s">
        <v>142</v>
      </c>
      <c r="GK133" t="s">
        <v>142</v>
      </c>
      <c r="GQ133" t="s">
        <v>142</v>
      </c>
      <c r="GW133" t="s">
        <v>142</v>
      </c>
      <c r="HC133" t="s">
        <v>142</v>
      </c>
      <c r="HI133" t="s">
        <v>142</v>
      </c>
      <c r="HO133" t="s">
        <v>142</v>
      </c>
      <c r="HU133" t="s">
        <v>142</v>
      </c>
      <c r="IA133" t="s">
        <v>142</v>
      </c>
      <c r="IG133" t="s">
        <v>142</v>
      </c>
      <c r="IM133" t="s">
        <v>142</v>
      </c>
      <c r="IS133" t="s">
        <v>142</v>
      </c>
      <c r="IY133" t="s">
        <v>142</v>
      </c>
      <c r="JE133" t="s">
        <v>142</v>
      </c>
      <c r="JK133" t="s">
        <v>142</v>
      </c>
      <c r="JQ133" t="s">
        <v>142</v>
      </c>
      <c r="JW133" t="s">
        <v>142</v>
      </c>
      <c r="KC133" t="s">
        <v>142</v>
      </c>
    </row>
    <row r="134" spans="1:302" ht="15" x14ac:dyDescent="0.25">
      <c r="G134" t="s">
        <v>627</v>
      </c>
      <c r="BN134" t="s">
        <v>143</v>
      </c>
      <c r="BT134" t="s">
        <v>143</v>
      </c>
      <c r="BZ134" t="s">
        <v>143</v>
      </c>
      <c r="CF134" t="s">
        <v>143</v>
      </c>
      <c r="FM134" t="s">
        <v>143</v>
      </c>
      <c r="FS134" t="s">
        <v>143</v>
      </c>
      <c r="FY134" t="s">
        <v>143</v>
      </c>
      <c r="GE134" t="s">
        <v>143</v>
      </c>
      <c r="GK134" t="s">
        <v>143</v>
      </c>
      <c r="GQ134" t="s">
        <v>143</v>
      </c>
      <c r="GW134" t="s">
        <v>143</v>
      </c>
      <c r="HC134" t="s">
        <v>143</v>
      </c>
      <c r="HI134" t="s">
        <v>143</v>
      </c>
      <c r="HO134" t="s">
        <v>143</v>
      </c>
      <c r="HU134" t="s">
        <v>143</v>
      </c>
      <c r="IA134" t="s">
        <v>143</v>
      </c>
      <c r="IG134" t="s">
        <v>143</v>
      </c>
      <c r="IM134" t="s">
        <v>143</v>
      </c>
      <c r="IS134" t="s">
        <v>143</v>
      </c>
      <c r="IY134" t="s">
        <v>143</v>
      </c>
      <c r="JE134" t="s">
        <v>143</v>
      </c>
      <c r="JK134" t="s">
        <v>143</v>
      </c>
      <c r="JQ134" t="s">
        <v>143</v>
      </c>
      <c r="JW134" t="s">
        <v>143</v>
      </c>
      <c r="KC134" t="s">
        <v>143</v>
      </c>
    </row>
    <row r="135" spans="1:302" ht="15" x14ac:dyDescent="0.25">
      <c r="A135" t="s">
        <v>142</v>
      </c>
      <c r="M135" t="s">
        <v>142</v>
      </c>
      <c r="S135" t="s">
        <v>142</v>
      </c>
      <c r="Y135" t="s">
        <v>142</v>
      </c>
      <c r="AE135" t="s">
        <v>142</v>
      </c>
      <c r="AK135" t="s">
        <v>142</v>
      </c>
      <c r="AQ135" t="s">
        <v>142</v>
      </c>
      <c r="BB135" t="s">
        <v>142</v>
      </c>
      <c r="BH135" t="s">
        <v>142</v>
      </c>
      <c r="BN135" t="s">
        <v>144</v>
      </c>
      <c r="BT135" t="s">
        <v>144</v>
      </c>
      <c r="BZ135" t="s">
        <v>144</v>
      </c>
      <c r="CF135" t="s">
        <v>144</v>
      </c>
      <c r="CL135" t="s">
        <v>142</v>
      </c>
      <c r="CR135" t="s">
        <v>142</v>
      </c>
      <c r="CX135" t="s">
        <v>142</v>
      </c>
      <c r="DD135" t="s">
        <v>142</v>
      </c>
      <c r="DJ135" t="s">
        <v>142</v>
      </c>
      <c r="DP135" t="s">
        <v>142</v>
      </c>
      <c r="DV135" t="s">
        <v>142</v>
      </c>
      <c r="EB135" t="s">
        <v>142</v>
      </c>
      <c r="EH135" t="s">
        <v>142</v>
      </c>
      <c r="EN135" t="s">
        <v>142</v>
      </c>
      <c r="ET135" t="s">
        <v>142</v>
      </c>
      <c r="EZ135" t="s">
        <v>142</v>
      </c>
      <c r="FF135" t="s">
        <v>142</v>
      </c>
      <c r="FM135" t="s">
        <v>144</v>
      </c>
      <c r="FS135" t="s">
        <v>144</v>
      </c>
      <c r="FY135" t="s">
        <v>144</v>
      </c>
      <c r="GE135" t="s">
        <v>144</v>
      </c>
      <c r="GK135" t="s">
        <v>144</v>
      </c>
      <c r="GQ135" t="s">
        <v>144</v>
      </c>
      <c r="GW135" t="s">
        <v>144</v>
      </c>
      <c r="HC135" t="s">
        <v>144</v>
      </c>
      <c r="HI135" t="s">
        <v>144</v>
      </c>
      <c r="HO135" t="s">
        <v>144</v>
      </c>
      <c r="HU135" t="s">
        <v>144</v>
      </c>
      <c r="IA135" t="s">
        <v>144</v>
      </c>
      <c r="IG135" t="s">
        <v>144</v>
      </c>
      <c r="IM135" t="s">
        <v>144</v>
      </c>
      <c r="IS135" t="s">
        <v>144</v>
      </c>
      <c r="IY135" t="s">
        <v>144</v>
      </c>
      <c r="JE135" t="s">
        <v>144</v>
      </c>
      <c r="JK135" t="s">
        <v>144</v>
      </c>
      <c r="JQ135" t="s">
        <v>144</v>
      </c>
      <c r="JW135" t="s">
        <v>144</v>
      </c>
      <c r="KC135" t="s">
        <v>144</v>
      </c>
      <c r="KJ135" t="s">
        <v>142</v>
      </c>
      <c r="KP135" t="s">
        <v>142</v>
      </c>
    </row>
    <row r="136" spans="1:302" ht="15" x14ac:dyDescent="0.25">
      <c r="A136" t="s">
        <v>144</v>
      </c>
      <c r="G136" t="s">
        <v>635</v>
      </c>
      <c r="M136" t="s">
        <v>144</v>
      </c>
      <c r="S136" t="s">
        <v>144</v>
      </c>
      <c r="Y136" t="s">
        <v>144</v>
      </c>
      <c r="AE136" t="s">
        <v>144</v>
      </c>
      <c r="AK136" t="s">
        <v>144</v>
      </c>
      <c r="AQ136" t="s">
        <v>144</v>
      </c>
      <c r="BB136" t="s">
        <v>144</v>
      </c>
      <c r="BH136" t="s">
        <v>144</v>
      </c>
      <c r="BN136" t="s">
        <v>145</v>
      </c>
      <c r="BT136" t="s">
        <v>145</v>
      </c>
      <c r="BZ136" t="s">
        <v>145</v>
      </c>
      <c r="CF136" t="s">
        <v>145</v>
      </c>
      <c r="CL136" t="s">
        <v>144</v>
      </c>
      <c r="CR136" t="s">
        <v>144</v>
      </c>
      <c r="CX136" t="s">
        <v>144</v>
      </c>
      <c r="DD136" t="s">
        <v>144</v>
      </c>
      <c r="DJ136" t="s">
        <v>144</v>
      </c>
      <c r="DP136" t="s">
        <v>144</v>
      </c>
      <c r="DV136" t="s">
        <v>144</v>
      </c>
      <c r="EB136" t="s">
        <v>144</v>
      </c>
      <c r="EH136" t="s">
        <v>144</v>
      </c>
      <c r="EN136" t="s">
        <v>144</v>
      </c>
      <c r="ET136" t="s">
        <v>144</v>
      </c>
      <c r="EZ136" t="s">
        <v>144</v>
      </c>
      <c r="FF136" t="s">
        <v>144</v>
      </c>
      <c r="FM136" t="s">
        <v>145</v>
      </c>
      <c r="FS136" t="s">
        <v>145</v>
      </c>
      <c r="FY136" t="s">
        <v>145</v>
      </c>
      <c r="GE136" t="s">
        <v>145</v>
      </c>
      <c r="GK136" t="s">
        <v>145</v>
      </c>
      <c r="GQ136" t="s">
        <v>145</v>
      </c>
      <c r="GW136" t="s">
        <v>145</v>
      </c>
      <c r="HC136" t="s">
        <v>145</v>
      </c>
      <c r="HI136" t="s">
        <v>145</v>
      </c>
      <c r="HO136" t="s">
        <v>145</v>
      </c>
      <c r="HU136" t="s">
        <v>145</v>
      </c>
      <c r="IA136" t="s">
        <v>145</v>
      </c>
      <c r="IG136" t="s">
        <v>145</v>
      </c>
      <c r="IM136" t="s">
        <v>145</v>
      </c>
      <c r="IS136" t="s">
        <v>145</v>
      </c>
      <c r="IY136" t="s">
        <v>145</v>
      </c>
      <c r="JE136" t="s">
        <v>145</v>
      </c>
      <c r="JK136" t="s">
        <v>145</v>
      </c>
      <c r="JQ136" t="s">
        <v>145</v>
      </c>
      <c r="JW136" t="s">
        <v>145</v>
      </c>
      <c r="KC136" t="s">
        <v>145</v>
      </c>
      <c r="KJ136" t="s">
        <v>144</v>
      </c>
      <c r="KP136" t="s">
        <v>144</v>
      </c>
    </row>
    <row r="137" spans="1:302" ht="15" x14ac:dyDescent="0.25">
      <c r="A137" t="s">
        <v>145</v>
      </c>
      <c r="M137" t="s">
        <v>145</v>
      </c>
      <c r="S137" t="s">
        <v>145</v>
      </c>
      <c r="Y137" t="s">
        <v>145</v>
      </c>
      <c r="AE137" t="s">
        <v>145</v>
      </c>
      <c r="AK137" t="s">
        <v>145</v>
      </c>
      <c r="AQ137" t="s">
        <v>145</v>
      </c>
      <c r="BB137" t="s">
        <v>145</v>
      </c>
      <c r="BH137" t="s">
        <v>145</v>
      </c>
      <c r="BN137" t="s">
        <v>146</v>
      </c>
      <c r="BT137" t="s">
        <v>146</v>
      </c>
      <c r="BZ137" t="s">
        <v>146</v>
      </c>
      <c r="CF137" t="s">
        <v>146</v>
      </c>
      <c r="CL137" t="s">
        <v>145</v>
      </c>
      <c r="CR137" t="s">
        <v>145</v>
      </c>
      <c r="CX137" t="s">
        <v>145</v>
      </c>
      <c r="DD137" t="s">
        <v>145</v>
      </c>
      <c r="DJ137" t="s">
        <v>145</v>
      </c>
      <c r="DP137" t="s">
        <v>145</v>
      </c>
      <c r="DV137" t="s">
        <v>145</v>
      </c>
      <c r="EB137" t="s">
        <v>145</v>
      </c>
      <c r="EH137" t="s">
        <v>145</v>
      </c>
      <c r="EN137" t="s">
        <v>145</v>
      </c>
      <c r="ET137" t="s">
        <v>145</v>
      </c>
      <c r="EZ137" t="s">
        <v>145</v>
      </c>
      <c r="FF137" t="s">
        <v>145</v>
      </c>
      <c r="FM137" t="s">
        <v>146</v>
      </c>
      <c r="FS137" t="s">
        <v>146</v>
      </c>
      <c r="FY137" t="s">
        <v>146</v>
      </c>
      <c r="GE137" t="s">
        <v>146</v>
      </c>
      <c r="GK137" t="s">
        <v>146</v>
      </c>
      <c r="GQ137" t="s">
        <v>146</v>
      </c>
      <c r="GW137" t="s">
        <v>146</v>
      </c>
      <c r="HC137" t="s">
        <v>146</v>
      </c>
      <c r="HI137" t="s">
        <v>146</v>
      </c>
      <c r="HO137" t="s">
        <v>146</v>
      </c>
      <c r="HU137" t="s">
        <v>146</v>
      </c>
      <c r="IA137" t="s">
        <v>146</v>
      </c>
      <c r="IG137" t="s">
        <v>146</v>
      </c>
      <c r="IM137" t="s">
        <v>146</v>
      </c>
      <c r="IS137" t="s">
        <v>146</v>
      </c>
      <c r="IY137" t="s">
        <v>146</v>
      </c>
      <c r="JE137" t="s">
        <v>146</v>
      </c>
      <c r="JK137" t="s">
        <v>146</v>
      </c>
      <c r="JQ137" t="s">
        <v>146</v>
      </c>
      <c r="JW137" t="s">
        <v>146</v>
      </c>
      <c r="KC137" t="s">
        <v>146</v>
      </c>
      <c r="KJ137" t="s">
        <v>145</v>
      </c>
      <c r="KP137" t="s">
        <v>145</v>
      </c>
    </row>
    <row r="138" spans="1:302" ht="15" x14ac:dyDescent="0.25">
      <c r="A138" t="s">
        <v>146</v>
      </c>
      <c r="M138" t="s">
        <v>146</v>
      </c>
      <c r="S138" t="s">
        <v>146</v>
      </c>
      <c r="Y138" t="s">
        <v>146</v>
      </c>
      <c r="AE138" t="s">
        <v>146</v>
      </c>
      <c r="AK138" t="s">
        <v>146</v>
      </c>
      <c r="AQ138" t="s">
        <v>146</v>
      </c>
      <c r="BB138" t="s">
        <v>146</v>
      </c>
      <c r="BH138" t="s">
        <v>146</v>
      </c>
      <c r="BN138" t="s">
        <v>147</v>
      </c>
      <c r="BT138" t="s">
        <v>147</v>
      </c>
      <c r="BZ138" t="s">
        <v>147</v>
      </c>
      <c r="CF138" t="s">
        <v>147</v>
      </c>
      <c r="CL138" t="s">
        <v>146</v>
      </c>
      <c r="CR138" t="s">
        <v>146</v>
      </c>
      <c r="CX138" t="s">
        <v>146</v>
      </c>
      <c r="DD138" t="s">
        <v>146</v>
      </c>
      <c r="DJ138" t="s">
        <v>146</v>
      </c>
      <c r="DP138" t="s">
        <v>146</v>
      </c>
      <c r="DV138" t="s">
        <v>146</v>
      </c>
      <c r="EB138" t="s">
        <v>146</v>
      </c>
      <c r="EH138" t="s">
        <v>146</v>
      </c>
      <c r="EN138" t="s">
        <v>146</v>
      </c>
      <c r="ET138" t="s">
        <v>146</v>
      </c>
      <c r="EZ138" t="s">
        <v>146</v>
      </c>
      <c r="FF138" t="s">
        <v>146</v>
      </c>
      <c r="FM138" t="s">
        <v>147</v>
      </c>
      <c r="FS138" t="s">
        <v>147</v>
      </c>
      <c r="FY138" t="s">
        <v>147</v>
      </c>
      <c r="GE138" t="s">
        <v>147</v>
      </c>
      <c r="GK138" t="s">
        <v>147</v>
      </c>
      <c r="GQ138" t="s">
        <v>147</v>
      </c>
      <c r="GW138" t="s">
        <v>147</v>
      </c>
      <c r="HC138" t="s">
        <v>147</v>
      </c>
      <c r="HI138" t="s">
        <v>147</v>
      </c>
      <c r="HO138" t="s">
        <v>147</v>
      </c>
      <c r="HU138" t="s">
        <v>147</v>
      </c>
      <c r="IA138" t="s">
        <v>147</v>
      </c>
      <c r="IG138" t="s">
        <v>147</v>
      </c>
      <c r="IM138" t="s">
        <v>147</v>
      </c>
      <c r="IS138" t="s">
        <v>147</v>
      </c>
      <c r="IY138" t="s">
        <v>147</v>
      </c>
      <c r="JE138" t="s">
        <v>147</v>
      </c>
      <c r="JK138" t="s">
        <v>147</v>
      </c>
      <c r="JQ138" t="s">
        <v>147</v>
      </c>
      <c r="JW138" t="s">
        <v>147</v>
      </c>
      <c r="KC138" t="s">
        <v>147</v>
      </c>
      <c r="KJ138" t="s">
        <v>146</v>
      </c>
      <c r="KP138" t="s">
        <v>146</v>
      </c>
    </row>
    <row r="139" spans="1:302" ht="15" x14ac:dyDescent="0.25">
      <c r="A139" t="s">
        <v>147</v>
      </c>
      <c r="G139" t="s">
        <v>142</v>
      </c>
      <c r="M139" t="s">
        <v>147</v>
      </c>
      <c r="S139" t="s">
        <v>147</v>
      </c>
      <c r="Y139" t="s">
        <v>147</v>
      </c>
      <c r="AE139" t="s">
        <v>147</v>
      </c>
      <c r="AK139" t="s">
        <v>147</v>
      </c>
      <c r="AQ139" t="s">
        <v>147</v>
      </c>
      <c r="BB139" t="s">
        <v>147</v>
      </c>
      <c r="BH139" t="s">
        <v>147</v>
      </c>
      <c r="BN139" t="s">
        <v>148</v>
      </c>
      <c r="BT139" t="s">
        <v>148</v>
      </c>
      <c r="BZ139" t="s">
        <v>148</v>
      </c>
      <c r="CF139" t="s">
        <v>148</v>
      </c>
      <c r="CL139" t="s">
        <v>147</v>
      </c>
      <c r="CR139" t="s">
        <v>147</v>
      </c>
      <c r="CX139" t="s">
        <v>147</v>
      </c>
      <c r="DD139" t="s">
        <v>147</v>
      </c>
      <c r="DJ139" t="s">
        <v>147</v>
      </c>
      <c r="DP139" t="s">
        <v>147</v>
      </c>
      <c r="DV139" t="s">
        <v>147</v>
      </c>
      <c r="EB139" t="s">
        <v>147</v>
      </c>
      <c r="EH139" t="s">
        <v>147</v>
      </c>
      <c r="EN139" t="s">
        <v>147</v>
      </c>
      <c r="ET139" t="s">
        <v>147</v>
      </c>
      <c r="EZ139" t="s">
        <v>147</v>
      </c>
      <c r="FF139" t="s">
        <v>147</v>
      </c>
      <c r="FM139" t="s">
        <v>148</v>
      </c>
      <c r="FS139" t="s">
        <v>148</v>
      </c>
      <c r="FY139" t="s">
        <v>148</v>
      </c>
      <c r="GE139" t="s">
        <v>148</v>
      </c>
      <c r="GK139" t="s">
        <v>148</v>
      </c>
      <c r="GQ139" t="s">
        <v>148</v>
      </c>
      <c r="GW139" t="s">
        <v>148</v>
      </c>
      <c r="HC139" t="s">
        <v>148</v>
      </c>
      <c r="HI139" t="s">
        <v>148</v>
      </c>
      <c r="HO139" t="s">
        <v>148</v>
      </c>
      <c r="HU139" t="s">
        <v>148</v>
      </c>
      <c r="IA139" t="s">
        <v>148</v>
      </c>
      <c r="IG139" t="s">
        <v>148</v>
      </c>
      <c r="IM139" t="s">
        <v>148</v>
      </c>
      <c r="IS139" t="s">
        <v>148</v>
      </c>
      <c r="IY139" t="s">
        <v>148</v>
      </c>
      <c r="JE139" t="s">
        <v>148</v>
      </c>
      <c r="JK139" t="s">
        <v>148</v>
      </c>
      <c r="JQ139" t="s">
        <v>148</v>
      </c>
      <c r="JW139" t="s">
        <v>148</v>
      </c>
      <c r="KC139" t="s">
        <v>148</v>
      </c>
      <c r="KJ139" t="s">
        <v>147</v>
      </c>
      <c r="KP139" t="s">
        <v>147</v>
      </c>
    </row>
    <row r="140" spans="1:302" ht="15" x14ac:dyDescent="0.25">
      <c r="A140" t="s">
        <v>148</v>
      </c>
      <c r="G140" t="s">
        <v>144</v>
      </c>
      <c r="M140" t="s">
        <v>148</v>
      </c>
      <c r="S140" t="s">
        <v>148</v>
      </c>
      <c r="Y140" t="s">
        <v>148</v>
      </c>
      <c r="AE140" t="s">
        <v>148</v>
      </c>
      <c r="AK140" t="s">
        <v>148</v>
      </c>
      <c r="AQ140" t="s">
        <v>148</v>
      </c>
      <c r="BB140" t="s">
        <v>148</v>
      </c>
      <c r="BH140" t="s">
        <v>148</v>
      </c>
      <c r="BN140" t="s">
        <v>149</v>
      </c>
      <c r="BT140" t="s">
        <v>149</v>
      </c>
      <c r="BZ140" t="s">
        <v>149</v>
      </c>
      <c r="CF140" t="s">
        <v>149</v>
      </c>
      <c r="CL140" t="s">
        <v>148</v>
      </c>
      <c r="CR140" t="s">
        <v>148</v>
      </c>
      <c r="CX140" t="s">
        <v>148</v>
      </c>
      <c r="DD140" t="s">
        <v>148</v>
      </c>
      <c r="DJ140" t="s">
        <v>148</v>
      </c>
      <c r="DP140" t="s">
        <v>148</v>
      </c>
      <c r="DV140" t="s">
        <v>148</v>
      </c>
      <c r="EB140" t="s">
        <v>148</v>
      </c>
      <c r="EH140" t="s">
        <v>148</v>
      </c>
      <c r="EN140" t="s">
        <v>148</v>
      </c>
      <c r="ET140" t="s">
        <v>148</v>
      </c>
      <c r="EZ140" t="s">
        <v>148</v>
      </c>
      <c r="FF140" t="s">
        <v>148</v>
      </c>
      <c r="FM140" t="s">
        <v>149</v>
      </c>
      <c r="FS140" t="s">
        <v>149</v>
      </c>
      <c r="FY140" t="s">
        <v>149</v>
      </c>
      <c r="GE140" t="s">
        <v>149</v>
      </c>
      <c r="GK140" t="s">
        <v>149</v>
      </c>
      <c r="GQ140" t="s">
        <v>149</v>
      </c>
      <c r="GW140" t="s">
        <v>149</v>
      </c>
      <c r="HC140" t="s">
        <v>149</v>
      </c>
      <c r="HI140" t="s">
        <v>149</v>
      </c>
      <c r="HO140" t="s">
        <v>149</v>
      </c>
      <c r="HU140" t="s">
        <v>149</v>
      </c>
      <c r="IA140" t="s">
        <v>149</v>
      </c>
      <c r="IG140" t="s">
        <v>149</v>
      </c>
      <c r="IM140" t="s">
        <v>149</v>
      </c>
      <c r="IS140" t="s">
        <v>149</v>
      </c>
      <c r="IY140" t="s">
        <v>149</v>
      </c>
      <c r="JE140" t="s">
        <v>149</v>
      </c>
      <c r="JK140" t="s">
        <v>149</v>
      </c>
      <c r="JQ140" t="s">
        <v>149</v>
      </c>
      <c r="JW140" t="s">
        <v>149</v>
      </c>
      <c r="KC140" t="s">
        <v>149</v>
      </c>
      <c r="KJ140" t="s">
        <v>148</v>
      </c>
      <c r="KP140" t="s">
        <v>148</v>
      </c>
    </row>
    <row r="141" spans="1:302" ht="15" x14ac:dyDescent="0.25">
      <c r="A141" t="s">
        <v>149</v>
      </c>
      <c r="G141" t="s">
        <v>145</v>
      </c>
      <c r="M141" t="s">
        <v>149</v>
      </c>
      <c r="S141" t="s">
        <v>149</v>
      </c>
      <c r="Y141" t="s">
        <v>149</v>
      </c>
      <c r="AE141" t="s">
        <v>149</v>
      </c>
      <c r="AK141" t="s">
        <v>149</v>
      </c>
      <c r="AQ141" t="s">
        <v>149</v>
      </c>
      <c r="BB141" t="s">
        <v>149</v>
      </c>
      <c r="BH141" t="s">
        <v>149</v>
      </c>
      <c r="CL141" t="s">
        <v>149</v>
      </c>
      <c r="CR141" t="s">
        <v>149</v>
      </c>
      <c r="CX141" t="s">
        <v>149</v>
      </c>
      <c r="DD141" t="s">
        <v>149</v>
      </c>
      <c r="DJ141" t="s">
        <v>149</v>
      </c>
      <c r="DP141" t="s">
        <v>149</v>
      </c>
      <c r="DV141" t="s">
        <v>149</v>
      </c>
      <c r="EB141" t="s">
        <v>149</v>
      </c>
      <c r="EH141" t="s">
        <v>149</v>
      </c>
      <c r="EN141" t="s">
        <v>149</v>
      </c>
      <c r="ET141" t="s">
        <v>149</v>
      </c>
      <c r="EZ141" t="s">
        <v>149</v>
      </c>
      <c r="FF141" t="s">
        <v>149</v>
      </c>
      <c r="KJ141" t="s">
        <v>149</v>
      </c>
      <c r="KP141" t="s">
        <v>149</v>
      </c>
    </row>
    <row r="142" spans="1:302" ht="15" x14ac:dyDescent="0.25">
      <c r="G142" t="s">
        <v>146</v>
      </c>
      <c r="BN142" t="s">
        <v>150</v>
      </c>
      <c r="BT142" t="s">
        <v>150</v>
      </c>
      <c r="BZ142" t="s">
        <v>150</v>
      </c>
      <c r="CF142" t="s">
        <v>150</v>
      </c>
      <c r="FM142" t="s">
        <v>150</v>
      </c>
      <c r="FS142" t="s">
        <v>150</v>
      </c>
      <c r="FY142" t="s">
        <v>150</v>
      </c>
      <c r="GE142" t="s">
        <v>150</v>
      </c>
      <c r="GK142" t="s">
        <v>150</v>
      </c>
      <c r="GQ142" t="s">
        <v>150</v>
      </c>
      <c r="GW142" t="s">
        <v>150</v>
      </c>
      <c r="HC142" t="s">
        <v>150</v>
      </c>
      <c r="HI142" t="s">
        <v>150</v>
      </c>
      <c r="HO142" t="s">
        <v>150</v>
      </c>
      <c r="HU142" t="s">
        <v>150</v>
      </c>
      <c r="IA142" t="s">
        <v>150</v>
      </c>
      <c r="IG142" t="s">
        <v>150</v>
      </c>
      <c r="IM142" t="s">
        <v>150</v>
      </c>
      <c r="IS142" t="s">
        <v>150</v>
      </c>
      <c r="IY142" t="s">
        <v>150</v>
      </c>
      <c r="JE142" t="s">
        <v>150</v>
      </c>
      <c r="JK142" t="s">
        <v>150</v>
      </c>
      <c r="JQ142" t="s">
        <v>150</v>
      </c>
      <c r="JW142" t="s">
        <v>150</v>
      </c>
      <c r="KC142" t="s">
        <v>150</v>
      </c>
    </row>
    <row r="143" spans="1:302" ht="15" x14ac:dyDescent="0.25">
      <c r="A143" t="s">
        <v>636</v>
      </c>
      <c r="G143" t="s">
        <v>147</v>
      </c>
      <c r="M143" t="s">
        <v>636</v>
      </c>
      <c r="S143" t="s">
        <v>636</v>
      </c>
      <c r="Y143" t="s">
        <v>636</v>
      </c>
      <c r="AE143" t="s">
        <v>636</v>
      </c>
      <c r="AK143" t="s">
        <v>636</v>
      </c>
      <c r="AQ143" t="s">
        <v>636</v>
      </c>
      <c r="BB143" t="s">
        <v>636</v>
      </c>
      <c r="BH143" t="s">
        <v>636</v>
      </c>
      <c r="CL143" t="s">
        <v>636</v>
      </c>
      <c r="CR143" t="s">
        <v>636</v>
      </c>
      <c r="CX143" t="s">
        <v>636</v>
      </c>
      <c r="DD143" t="s">
        <v>636</v>
      </c>
      <c r="DJ143" t="s">
        <v>636</v>
      </c>
      <c r="DP143" t="s">
        <v>636</v>
      </c>
      <c r="DV143" t="s">
        <v>636</v>
      </c>
      <c r="EB143" t="s">
        <v>636</v>
      </c>
      <c r="EH143" t="s">
        <v>636</v>
      </c>
      <c r="EN143" t="s">
        <v>636</v>
      </c>
      <c r="ET143" t="s">
        <v>636</v>
      </c>
      <c r="EZ143" t="s">
        <v>636</v>
      </c>
      <c r="FF143" t="s">
        <v>636</v>
      </c>
      <c r="KJ143" t="s">
        <v>636</v>
      </c>
      <c r="KP143" t="s">
        <v>636</v>
      </c>
    </row>
    <row r="144" spans="1:302" ht="15" x14ac:dyDescent="0.25">
      <c r="G144" t="s">
        <v>148</v>
      </c>
    </row>
    <row r="145" spans="1:302" ht="15" x14ac:dyDescent="0.25">
      <c r="G145" t="s">
        <v>149</v>
      </c>
      <c r="BN145" t="s">
        <v>151</v>
      </c>
      <c r="BT145" t="s">
        <v>151</v>
      </c>
      <c r="BZ145" t="s">
        <v>151</v>
      </c>
      <c r="CF145" t="s">
        <v>151</v>
      </c>
      <c r="FM145" t="s">
        <v>151</v>
      </c>
      <c r="FS145" t="s">
        <v>151</v>
      </c>
      <c r="FY145" t="s">
        <v>151</v>
      </c>
      <c r="GE145" t="s">
        <v>151</v>
      </c>
      <c r="GK145" t="s">
        <v>151</v>
      </c>
      <c r="GQ145" t="s">
        <v>151</v>
      </c>
      <c r="GW145" t="s">
        <v>151</v>
      </c>
      <c r="HC145" t="s">
        <v>151</v>
      </c>
      <c r="HI145" t="s">
        <v>151</v>
      </c>
      <c r="HO145" t="s">
        <v>151</v>
      </c>
      <c r="HU145" t="s">
        <v>151</v>
      </c>
      <c r="IA145" t="s">
        <v>151</v>
      </c>
      <c r="IG145" t="s">
        <v>151</v>
      </c>
      <c r="IM145" t="s">
        <v>151</v>
      </c>
      <c r="IS145" t="s">
        <v>151</v>
      </c>
      <c r="IY145" t="s">
        <v>151</v>
      </c>
      <c r="JE145" t="s">
        <v>151</v>
      </c>
      <c r="JK145" t="s">
        <v>151</v>
      </c>
      <c r="JQ145" t="s">
        <v>151</v>
      </c>
      <c r="JW145" t="s">
        <v>151</v>
      </c>
      <c r="KC145" t="s">
        <v>151</v>
      </c>
    </row>
    <row r="146" spans="1:302" ht="15" x14ac:dyDescent="0.25">
      <c r="A146" t="s">
        <v>133</v>
      </c>
      <c r="G146" t="s">
        <v>945</v>
      </c>
      <c r="M146" t="s">
        <v>133</v>
      </c>
      <c r="S146" t="s">
        <v>133</v>
      </c>
      <c r="Y146" t="s">
        <v>133</v>
      </c>
      <c r="AE146" t="s">
        <v>133</v>
      </c>
      <c r="AK146" t="s">
        <v>133</v>
      </c>
      <c r="AQ146" t="s">
        <v>133</v>
      </c>
      <c r="BB146" t="s">
        <v>133</v>
      </c>
      <c r="BH146" t="s">
        <v>133</v>
      </c>
      <c r="BN146" t="s">
        <v>152</v>
      </c>
      <c r="BT146" t="s">
        <v>152</v>
      </c>
      <c r="BZ146" t="s">
        <v>152</v>
      </c>
      <c r="CF146" t="s">
        <v>152</v>
      </c>
      <c r="CL146" t="s">
        <v>133</v>
      </c>
      <c r="CR146" t="s">
        <v>133</v>
      </c>
      <c r="CX146" t="s">
        <v>133</v>
      </c>
      <c r="DD146" t="s">
        <v>133</v>
      </c>
      <c r="DJ146" t="s">
        <v>133</v>
      </c>
      <c r="DP146" t="s">
        <v>133</v>
      </c>
      <c r="DV146" t="s">
        <v>133</v>
      </c>
      <c r="EB146" t="s">
        <v>133</v>
      </c>
      <c r="EH146" t="s">
        <v>133</v>
      </c>
      <c r="EN146" t="s">
        <v>133</v>
      </c>
      <c r="ET146" t="s">
        <v>133</v>
      </c>
      <c r="EZ146" t="s">
        <v>133</v>
      </c>
      <c r="FF146" t="s">
        <v>133</v>
      </c>
      <c r="FM146" t="s">
        <v>152</v>
      </c>
      <c r="FS146" t="s">
        <v>152</v>
      </c>
      <c r="FY146" t="s">
        <v>152</v>
      </c>
      <c r="GE146" t="s">
        <v>152</v>
      </c>
      <c r="GK146" t="s">
        <v>152</v>
      </c>
      <c r="GQ146" t="s">
        <v>152</v>
      </c>
      <c r="GW146" t="s">
        <v>152</v>
      </c>
      <c r="HC146" t="s">
        <v>152</v>
      </c>
      <c r="HI146" t="s">
        <v>152</v>
      </c>
      <c r="HO146" t="s">
        <v>152</v>
      </c>
      <c r="HU146" t="s">
        <v>152</v>
      </c>
      <c r="IA146" t="s">
        <v>152</v>
      </c>
      <c r="IG146" t="s">
        <v>152</v>
      </c>
      <c r="IM146" t="s">
        <v>152</v>
      </c>
      <c r="IS146" t="s">
        <v>152</v>
      </c>
      <c r="IY146" t="s">
        <v>152</v>
      </c>
      <c r="JE146" t="s">
        <v>152</v>
      </c>
      <c r="JK146" t="s">
        <v>152</v>
      </c>
      <c r="JQ146" t="s">
        <v>152</v>
      </c>
      <c r="JW146" t="s">
        <v>152</v>
      </c>
      <c r="KC146" t="s">
        <v>152</v>
      </c>
      <c r="KJ146" t="s">
        <v>133</v>
      </c>
      <c r="KP146" t="s">
        <v>133</v>
      </c>
    </row>
    <row r="147" spans="1:302" ht="15" x14ac:dyDescent="0.25">
      <c r="A147" t="s">
        <v>134</v>
      </c>
      <c r="M147" t="s">
        <v>134</v>
      </c>
      <c r="S147" t="s">
        <v>134</v>
      </c>
      <c r="Y147" t="s">
        <v>134</v>
      </c>
      <c r="AE147" t="s">
        <v>134</v>
      </c>
      <c r="AK147" t="s">
        <v>134</v>
      </c>
      <c r="AQ147" t="s">
        <v>134</v>
      </c>
      <c r="BB147" t="s">
        <v>134</v>
      </c>
      <c r="BH147" t="s">
        <v>134</v>
      </c>
      <c r="BN147" t="s">
        <v>153</v>
      </c>
      <c r="BT147" t="s">
        <v>153</v>
      </c>
      <c r="BZ147" t="s">
        <v>153</v>
      </c>
      <c r="CF147" t="s">
        <v>153</v>
      </c>
      <c r="CL147" t="s">
        <v>134</v>
      </c>
      <c r="CR147" t="s">
        <v>134</v>
      </c>
      <c r="CX147" t="s">
        <v>134</v>
      </c>
      <c r="DD147" t="s">
        <v>134</v>
      </c>
      <c r="DJ147" t="s">
        <v>134</v>
      </c>
      <c r="DP147" t="s">
        <v>134</v>
      </c>
      <c r="DV147" t="s">
        <v>134</v>
      </c>
      <c r="EB147" t="s">
        <v>134</v>
      </c>
      <c r="EH147" t="s">
        <v>134</v>
      </c>
      <c r="EN147" t="s">
        <v>134</v>
      </c>
      <c r="ET147" t="s">
        <v>134</v>
      </c>
      <c r="EZ147" t="s">
        <v>134</v>
      </c>
      <c r="FF147" t="s">
        <v>134</v>
      </c>
      <c r="FM147" t="s">
        <v>153</v>
      </c>
      <c r="FS147" t="s">
        <v>153</v>
      </c>
      <c r="FY147" t="s">
        <v>153</v>
      </c>
      <c r="GE147" t="s">
        <v>153</v>
      </c>
      <c r="GK147" t="s">
        <v>153</v>
      </c>
      <c r="GQ147" t="s">
        <v>153</v>
      </c>
      <c r="GW147" t="s">
        <v>153</v>
      </c>
      <c r="HC147" t="s">
        <v>153</v>
      </c>
      <c r="HI147" t="s">
        <v>153</v>
      </c>
      <c r="HO147" t="s">
        <v>153</v>
      </c>
      <c r="HU147" t="s">
        <v>153</v>
      </c>
      <c r="IA147" t="s">
        <v>153</v>
      </c>
      <c r="IG147" t="s">
        <v>153</v>
      </c>
      <c r="IM147" t="s">
        <v>153</v>
      </c>
      <c r="IS147" t="s">
        <v>153</v>
      </c>
      <c r="IY147" t="s">
        <v>153</v>
      </c>
      <c r="JE147" t="s">
        <v>153</v>
      </c>
      <c r="JK147" t="s">
        <v>153</v>
      </c>
      <c r="JQ147" t="s">
        <v>153</v>
      </c>
      <c r="JW147" t="s">
        <v>153</v>
      </c>
      <c r="KC147" t="s">
        <v>153</v>
      </c>
      <c r="KJ147" t="s">
        <v>134</v>
      </c>
      <c r="KP147" t="s">
        <v>134</v>
      </c>
    </row>
    <row r="148" spans="1:302" ht="15" x14ac:dyDescent="0.25">
      <c r="A148" t="s">
        <v>135</v>
      </c>
      <c r="G148" t="s">
        <v>636</v>
      </c>
      <c r="M148" t="s">
        <v>135</v>
      </c>
      <c r="S148" t="s">
        <v>135</v>
      </c>
      <c r="Y148" t="s">
        <v>135</v>
      </c>
      <c r="AE148" t="s">
        <v>135</v>
      </c>
      <c r="AK148" t="s">
        <v>135</v>
      </c>
      <c r="AQ148" t="s">
        <v>135</v>
      </c>
      <c r="BB148" t="s">
        <v>135</v>
      </c>
      <c r="BH148" t="s">
        <v>135</v>
      </c>
      <c r="BN148" t="s">
        <v>154</v>
      </c>
      <c r="BT148" t="s">
        <v>154</v>
      </c>
      <c r="BZ148" t="s">
        <v>154</v>
      </c>
      <c r="CF148" t="s">
        <v>154</v>
      </c>
      <c r="CL148" t="s">
        <v>135</v>
      </c>
      <c r="CR148" t="s">
        <v>135</v>
      </c>
      <c r="CX148" t="s">
        <v>135</v>
      </c>
      <c r="DD148" t="s">
        <v>135</v>
      </c>
      <c r="DJ148" t="s">
        <v>135</v>
      </c>
      <c r="DP148" t="s">
        <v>135</v>
      </c>
      <c r="DV148" t="s">
        <v>135</v>
      </c>
      <c r="EB148" t="s">
        <v>135</v>
      </c>
      <c r="EH148" t="s">
        <v>135</v>
      </c>
      <c r="EN148" t="s">
        <v>135</v>
      </c>
      <c r="ET148" t="s">
        <v>135</v>
      </c>
      <c r="EZ148" t="s">
        <v>135</v>
      </c>
      <c r="FF148" t="s">
        <v>135</v>
      </c>
      <c r="FM148" t="s">
        <v>154</v>
      </c>
      <c r="FS148" t="s">
        <v>154</v>
      </c>
      <c r="FY148" t="s">
        <v>154</v>
      </c>
      <c r="GE148" t="s">
        <v>154</v>
      </c>
      <c r="GK148" t="s">
        <v>154</v>
      </c>
      <c r="GQ148" t="s">
        <v>154</v>
      </c>
      <c r="GW148" t="s">
        <v>154</v>
      </c>
      <c r="HC148" t="s">
        <v>154</v>
      </c>
      <c r="HI148" t="s">
        <v>154</v>
      </c>
      <c r="HO148" t="s">
        <v>154</v>
      </c>
      <c r="HU148" t="s">
        <v>154</v>
      </c>
      <c r="IA148" t="s">
        <v>154</v>
      </c>
      <c r="IG148" t="s">
        <v>154</v>
      </c>
      <c r="IM148" t="s">
        <v>154</v>
      </c>
      <c r="IS148" t="s">
        <v>154</v>
      </c>
      <c r="IY148" t="s">
        <v>154</v>
      </c>
      <c r="JE148" t="s">
        <v>154</v>
      </c>
      <c r="JK148" t="s">
        <v>154</v>
      </c>
      <c r="JQ148" t="s">
        <v>154</v>
      </c>
      <c r="JW148" t="s">
        <v>154</v>
      </c>
      <c r="KC148" t="s">
        <v>154</v>
      </c>
      <c r="KJ148" t="s">
        <v>135</v>
      </c>
      <c r="KP148" t="s">
        <v>135</v>
      </c>
    </row>
    <row r="149" spans="1:302" ht="15" x14ac:dyDescent="0.25">
      <c r="A149" t="s">
        <v>136</v>
      </c>
      <c r="M149" t="s">
        <v>136</v>
      </c>
      <c r="S149" t="s">
        <v>136</v>
      </c>
      <c r="Y149" t="s">
        <v>136</v>
      </c>
      <c r="AE149" t="s">
        <v>136</v>
      </c>
      <c r="AK149" t="s">
        <v>136</v>
      </c>
      <c r="AQ149" t="s">
        <v>136</v>
      </c>
      <c r="BB149" t="s">
        <v>136</v>
      </c>
      <c r="BH149" t="s">
        <v>136</v>
      </c>
      <c r="CL149" t="s">
        <v>136</v>
      </c>
      <c r="CR149" t="s">
        <v>136</v>
      </c>
      <c r="CX149" t="s">
        <v>136</v>
      </c>
      <c r="DD149" t="s">
        <v>136</v>
      </c>
      <c r="DJ149" t="s">
        <v>136</v>
      </c>
      <c r="DP149" t="s">
        <v>136</v>
      </c>
      <c r="DV149" t="s">
        <v>136</v>
      </c>
      <c r="EB149" t="s">
        <v>136</v>
      </c>
      <c r="EH149" t="s">
        <v>136</v>
      </c>
      <c r="EN149" t="s">
        <v>136</v>
      </c>
      <c r="ET149" t="s">
        <v>136</v>
      </c>
      <c r="EZ149" t="s">
        <v>136</v>
      </c>
      <c r="FF149" t="s">
        <v>136</v>
      </c>
      <c r="KJ149" t="s">
        <v>136</v>
      </c>
      <c r="KP149" t="s">
        <v>136</v>
      </c>
    </row>
    <row r="150" spans="1:302" ht="15" x14ac:dyDescent="0.25">
      <c r="A150" t="s">
        <v>137</v>
      </c>
      <c r="M150" t="s">
        <v>137</v>
      </c>
      <c r="S150" t="s">
        <v>137</v>
      </c>
      <c r="Y150" t="s">
        <v>137</v>
      </c>
      <c r="AE150" t="s">
        <v>137</v>
      </c>
      <c r="AK150" t="s">
        <v>137</v>
      </c>
      <c r="AQ150" t="s">
        <v>137</v>
      </c>
      <c r="BB150" t="s">
        <v>137</v>
      </c>
      <c r="BH150" t="s">
        <v>137</v>
      </c>
      <c r="BN150" t="s">
        <v>155</v>
      </c>
      <c r="BT150" t="s">
        <v>155</v>
      </c>
      <c r="BZ150" t="s">
        <v>155</v>
      </c>
      <c r="CF150" t="s">
        <v>155</v>
      </c>
      <c r="CL150" t="s">
        <v>137</v>
      </c>
      <c r="CR150" t="s">
        <v>137</v>
      </c>
      <c r="CX150" t="s">
        <v>137</v>
      </c>
      <c r="DD150" t="s">
        <v>137</v>
      </c>
      <c r="DJ150" t="s">
        <v>137</v>
      </c>
      <c r="DP150" t="s">
        <v>137</v>
      </c>
      <c r="DV150" t="s">
        <v>137</v>
      </c>
      <c r="EB150" t="s">
        <v>137</v>
      </c>
      <c r="EH150" t="s">
        <v>137</v>
      </c>
      <c r="EN150" t="s">
        <v>137</v>
      </c>
      <c r="ET150" t="s">
        <v>137</v>
      </c>
      <c r="EZ150" t="s">
        <v>137</v>
      </c>
      <c r="FF150" t="s">
        <v>137</v>
      </c>
      <c r="FM150" t="s">
        <v>155</v>
      </c>
      <c r="FS150" t="s">
        <v>155</v>
      </c>
      <c r="FY150" t="s">
        <v>155</v>
      </c>
      <c r="GE150" t="s">
        <v>155</v>
      </c>
      <c r="GK150" t="s">
        <v>155</v>
      </c>
      <c r="GQ150" t="s">
        <v>155</v>
      </c>
      <c r="GW150" t="s">
        <v>155</v>
      </c>
      <c r="HC150" t="s">
        <v>155</v>
      </c>
      <c r="HI150" t="s">
        <v>155</v>
      </c>
      <c r="HO150" t="s">
        <v>155</v>
      </c>
      <c r="HU150" t="s">
        <v>155</v>
      </c>
      <c r="IA150" t="s">
        <v>155</v>
      </c>
      <c r="IG150" t="s">
        <v>155</v>
      </c>
      <c r="IM150" t="s">
        <v>155</v>
      </c>
      <c r="IS150" t="s">
        <v>155</v>
      </c>
      <c r="IY150" t="s">
        <v>155</v>
      </c>
      <c r="JE150" t="s">
        <v>155</v>
      </c>
      <c r="JK150" t="s">
        <v>155</v>
      </c>
      <c r="JQ150" t="s">
        <v>155</v>
      </c>
      <c r="JW150" t="s">
        <v>155</v>
      </c>
      <c r="KC150" t="s">
        <v>155</v>
      </c>
      <c r="KJ150" t="s">
        <v>137</v>
      </c>
      <c r="KP150" t="s">
        <v>137</v>
      </c>
    </row>
    <row r="151" spans="1:302" ht="15" x14ac:dyDescent="0.25">
      <c r="A151" t="s">
        <v>138</v>
      </c>
      <c r="G151" t="s">
        <v>133</v>
      </c>
      <c r="M151" t="s">
        <v>138</v>
      </c>
      <c r="S151" t="s">
        <v>138</v>
      </c>
      <c r="Y151" t="s">
        <v>138</v>
      </c>
      <c r="AE151" t="s">
        <v>138</v>
      </c>
      <c r="AK151" t="s">
        <v>138</v>
      </c>
      <c r="AQ151" t="s">
        <v>138</v>
      </c>
      <c r="BB151" t="s">
        <v>138</v>
      </c>
      <c r="BH151" t="s">
        <v>138</v>
      </c>
      <c r="CL151" t="s">
        <v>138</v>
      </c>
      <c r="CR151" t="s">
        <v>138</v>
      </c>
      <c r="CX151" t="s">
        <v>138</v>
      </c>
      <c r="DD151" t="s">
        <v>138</v>
      </c>
      <c r="DJ151" t="s">
        <v>138</v>
      </c>
      <c r="DP151" t="s">
        <v>138</v>
      </c>
      <c r="DV151" t="s">
        <v>138</v>
      </c>
      <c r="EB151" t="s">
        <v>138</v>
      </c>
      <c r="EH151" t="s">
        <v>138</v>
      </c>
      <c r="EN151" t="s">
        <v>138</v>
      </c>
      <c r="ET151" t="s">
        <v>138</v>
      </c>
      <c r="EZ151" t="s">
        <v>138</v>
      </c>
      <c r="FF151" t="s">
        <v>138</v>
      </c>
      <c r="KJ151" t="s">
        <v>138</v>
      </c>
      <c r="KP151" t="s">
        <v>138</v>
      </c>
    </row>
    <row r="152" spans="1:302" ht="15" x14ac:dyDescent="0.25">
      <c r="A152" t="s">
        <v>139</v>
      </c>
      <c r="G152" t="s">
        <v>134</v>
      </c>
      <c r="M152" t="s">
        <v>139</v>
      </c>
      <c r="S152" t="s">
        <v>139</v>
      </c>
      <c r="Y152" t="s">
        <v>139</v>
      </c>
      <c r="AE152" t="s">
        <v>139</v>
      </c>
      <c r="AK152" t="s">
        <v>139</v>
      </c>
      <c r="AQ152" t="s">
        <v>139</v>
      </c>
      <c r="BB152" t="s">
        <v>139</v>
      </c>
      <c r="BH152" t="s">
        <v>139</v>
      </c>
      <c r="BN152" t="s">
        <v>307</v>
      </c>
      <c r="BT152" t="s">
        <v>311</v>
      </c>
      <c r="BZ152" t="s">
        <v>315</v>
      </c>
      <c r="CF152" t="s">
        <v>319</v>
      </c>
      <c r="CL152" t="s">
        <v>139</v>
      </c>
      <c r="CR152" t="s">
        <v>139</v>
      </c>
      <c r="CX152" t="s">
        <v>139</v>
      </c>
      <c r="DD152" t="s">
        <v>139</v>
      </c>
      <c r="DJ152" t="s">
        <v>139</v>
      </c>
      <c r="DP152" t="s">
        <v>139</v>
      </c>
      <c r="DV152" t="s">
        <v>139</v>
      </c>
      <c r="EB152" t="s">
        <v>139</v>
      </c>
      <c r="EH152" t="s">
        <v>139</v>
      </c>
      <c r="EN152" t="s">
        <v>139</v>
      </c>
      <c r="ET152" t="s">
        <v>139</v>
      </c>
      <c r="EZ152" t="s">
        <v>139</v>
      </c>
      <c r="FF152" t="s">
        <v>139</v>
      </c>
      <c r="FM152" t="s">
        <v>327</v>
      </c>
      <c r="FS152" t="s">
        <v>332</v>
      </c>
      <c r="FY152" t="s">
        <v>336</v>
      </c>
      <c r="GE152" t="s">
        <v>340</v>
      </c>
      <c r="GK152" t="s">
        <v>344</v>
      </c>
      <c r="GQ152" t="s">
        <v>348</v>
      </c>
      <c r="GW152" t="s">
        <v>352</v>
      </c>
      <c r="HC152" t="s">
        <v>357</v>
      </c>
      <c r="HI152" t="s">
        <v>361</v>
      </c>
      <c r="HO152" t="s">
        <v>365</v>
      </c>
      <c r="HU152" t="s">
        <v>365</v>
      </c>
      <c r="IA152" t="s">
        <v>369</v>
      </c>
      <c r="IG152" t="s">
        <v>373</v>
      </c>
      <c r="IM152" t="s">
        <v>377</v>
      </c>
      <c r="IS152" t="s">
        <v>381</v>
      </c>
      <c r="IY152" t="s">
        <v>385</v>
      </c>
      <c r="JE152" t="s">
        <v>390</v>
      </c>
      <c r="JK152" t="s">
        <v>395</v>
      </c>
      <c r="JQ152" t="s">
        <v>399</v>
      </c>
      <c r="JW152" t="s">
        <v>403</v>
      </c>
      <c r="KC152" t="s">
        <v>407</v>
      </c>
      <c r="KJ152" t="s">
        <v>139</v>
      </c>
      <c r="KP152" t="s">
        <v>139</v>
      </c>
    </row>
    <row r="153" spans="1:302" ht="15" x14ac:dyDescent="0.25">
      <c r="A153" t="s">
        <v>140</v>
      </c>
      <c r="G153" t="s">
        <v>135</v>
      </c>
      <c r="M153" t="s">
        <v>140</v>
      </c>
      <c r="S153" t="s">
        <v>140</v>
      </c>
      <c r="Y153" t="s">
        <v>140</v>
      </c>
      <c r="AE153" t="s">
        <v>140</v>
      </c>
      <c r="AK153" t="s">
        <v>140</v>
      </c>
      <c r="AQ153" t="s">
        <v>140</v>
      </c>
      <c r="BB153" t="s">
        <v>140</v>
      </c>
      <c r="BH153" t="s">
        <v>140</v>
      </c>
      <c r="BN153" t="s">
        <v>460</v>
      </c>
      <c r="BT153" t="s">
        <v>413</v>
      </c>
      <c r="BZ153" t="s">
        <v>413</v>
      </c>
      <c r="CF153" t="s">
        <v>413</v>
      </c>
      <c r="CL153" t="s">
        <v>140</v>
      </c>
      <c r="CR153" t="s">
        <v>140</v>
      </c>
      <c r="CX153" t="s">
        <v>140</v>
      </c>
      <c r="DD153" t="s">
        <v>140</v>
      </c>
      <c r="DJ153" t="s">
        <v>140</v>
      </c>
      <c r="DP153" t="s">
        <v>140</v>
      </c>
      <c r="DV153" t="s">
        <v>140</v>
      </c>
      <c r="EB153" t="s">
        <v>140</v>
      </c>
      <c r="EH153" t="s">
        <v>140</v>
      </c>
      <c r="EN153" t="s">
        <v>140</v>
      </c>
      <c r="ET153" t="s">
        <v>140</v>
      </c>
      <c r="EZ153" t="s">
        <v>140</v>
      </c>
      <c r="FF153" t="s">
        <v>140</v>
      </c>
      <c r="FM153" t="s">
        <v>413</v>
      </c>
      <c r="FS153" t="s">
        <v>460</v>
      </c>
      <c r="FY153" t="s">
        <v>460</v>
      </c>
      <c r="GE153" t="s">
        <v>460</v>
      </c>
      <c r="GK153" t="s">
        <v>413</v>
      </c>
      <c r="GQ153" t="s">
        <v>413</v>
      </c>
      <c r="GW153" t="s">
        <v>413</v>
      </c>
      <c r="HC153" t="s">
        <v>460</v>
      </c>
      <c r="HI153" t="s">
        <v>460</v>
      </c>
      <c r="HO153" t="s">
        <v>413</v>
      </c>
      <c r="HU153" t="s">
        <v>413</v>
      </c>
      <c r="IA153" t="s">
        <v>460</v>
      </c>
      <c r="IG153" t="s">
        <v>460</v>
      </c>
      <c r="IM153" t="s">
        <v>413</v>
      </c>
      <c r="IS153" t="s">
        <v>413</v>
      </c>
      <c r="IY153" t="s">
        <v>413</v>
      </c>
      <c r="JE153" t="s">
        <v>413</v>
      </c>
      <c r="JK153" t="s">
        <v>413</v>
      </c>
      <c r="JQ153" t="s">
        <v>413</v>
      </c>
      <c r="JW153" t="s">
        <v>413</v>
      </c>
      <c r="KC153" t="s">
        <v>413</v>
      </c>
      <c r="KJ153" t="s">
        <v>140</v>
      </c>
      <c r="KP153" t="s">
        <v>140</v>
      </c>
    </row>
    <row r="154" spans="1:302" ht="15" x14ac:dyDescent="0.25">
      <c r="G154" t="s">
        <v>136</v>
      </c>
      <c r="BN154" t="s">
        <v>156</v>
      </c>
      <c r="BT154" t="s">
        <v>156</v>
      </c>
      <c r="BZ154" t="s">
        <v>156</v>
      </c>
      <c r="CF154" t="s">
        <v>156</v>
      </c>
      <c r="FM154" t="s">
        <v>156</v>
      </c>
      <c r="FS154" t="s">
        <v>156</v>
      </c>
      <c r="FY154" t="s">
        <v>156</v>
      </c>
      <c r="GE154" t="s">
        <v>156</v>
      </c>
      <c r="GK154" t="s">
        <v>156</v>
      </c>
      <c r="GQ154" t="s">
        <v>156</v>
      </c>
      <c r="GW154" t="s">
        <v>156</v>
      </c>
      <c r="HC154" t="s">
        <v>156</v>
      </c>
      <c r="HI154" t="s">
        <v>156</v>
      </c>
      <c r="HO154" t="s">
        <v>156</v>
      </c>
      <c r="HU154" t="s">
        <v>156</v>
      </c>
      <c r="IA154" t="s">
        <v>156</v>
      </c>
      <c r="IG154" t="s">
        <v>156</v>
      </c>
      <c r="IM154" t="s">
        <v>156</v>
      </c>
      <c r="IS154" t="s">
        <v>156</v>
      </c>
      <c r="IY154" t="s">
        <v>156</v>
      </c>
      <c r="JE154" t="s">
        <v>156</v>
      </c>
      <c r="JK154" t="s">
        <v>156</v>
      </c>
      <c r="JQ154" t="s">
        <v>156</v>
      </c>
      <c r="JW154" t="s">
        <v>156</v>
      </c>
      <c r="KC154" t="s">
        <v>156</v>
      </c>
    </row>
    <row r="155" spans="1:302" ht="15" x14ac:dyDescent="0.25">
      <c r="A155" t="s">
        <v>150</v>
      </c>
      <c r="G155" t="s">
        <v>137</v>
      </c>
      <c r="M155" t="s">
        <v>150</v>
      </c>
      <c r="S155" t="s">
        <v>150</v>
      </c>
      <c r="Y155" t="s">
        <v>150</v>
      </c>
      <c r="AE155" t="s">
        <v>150</v>
      </c>
      <c r="AK155" t="s">
        <v>150</v>
      </c>
      <c r="AQ155" t="s">
        <v>150</v>
      </c>
      <c r="BB155" t="s">
        <v>150</v>
      </c>
      <c r="BH155" t="s">
        <v>150</v>
      </c>
      <c r="BN155" t="s">
        <v>157</v>
      </c>
      <c r="BT155" t="s">
        <v>157</v>
      </c>
      <c r="BZ155" t="s">
        <v>157</v>
      </c>
      <c r="CF155" t="s">
        <v>157</v>
      </c>
      <c r="CL155" t="s">
        <v>150</v>
      </c>
      <c r="CR155" t="s">
        <v>150</v>
      </c>
      <c r="CX155" t="s">
        <v>150</v>
      </c>
      <c r="DD155" t="s">
        <v>150</v>
      </c>
      <c r="DJ155" t="s">
        <v>150</v>
      </c>
      <c r="DP155" t="s">
        <v>150</v>
      </c>
      <c r="DV155" t="s">
        <v>150</v>
      </c>
      <c r="EB155" t="s">
        <v>150</v>
      </c>
      <c r="EH155" t="s">
        <v>150</v>
      </c>
      <c r="EN155" t="s">
        <v>150</v>
      </c>
      <c r="ET155" t="s">
        <v>150</v>
      </c>
      <c r="EZ155" t="s">
        <v>150</v>
      </c>
      <c r="FF155" t="s">
        <v>150</v>
      </c>
      <c r="FM155" t="s">
        <v>157</v>
      </c>
      <c r="FS155" t="s">
        <v>157</v>
      </c>
      <c r="FY155" t="s">
        <v>157</v>
      </c>
      <c r="GE155" t="s">
        <v>157</v>
      </c>
      <c r="GK155" t="s">
        <v>157</v>
      </c>
      <c r="GQ155" t="s">
        <v>157</v>
      </c>
      <c r="GW155" t="s">
        <v>157</v>
      </c>
      <c r="HC155" t="s">
        <v>157</v>
      </c>
      <c r="HI155" t="s">
        <v>157</v>
      </c>
      <c r="HO155" t="s">
        <v>157</v>
      </c>
      <c r="HU155" t="s">
        <v>157</v>
      </c>
      <c r="IA155" t="s">
        <v>157</v>
      </c>
      <c r="IG155" t="s">
        <v>157</v>
      </c>
      <c r="IM155" t="s">
        <v>157</v>
      </c>
      <c r="IS155" t="s">
        <v>157</v>
      </c>
      <c r="IY155" t="s">
        <v>157</v>
      </c>
      <c r="JE155" t="s">
        <v>157</v>
      </c>
      <c r="JK155" t="s">
        <v>157</v>
      </c>
      <c r="JQ155" t="s">
        <v>157</v>
      </c>
      <c r="JW155" t="s">
        <v>157</v>
      </c>
      <c r="KC155" t="s">
        <v>157</v>
      </c>
      <c r="KJ155" t="s">
        <v>150</v>
      </c>
      <c r="KP155" t="s">
        <v>150</v>
      </c>
    </row>
    <row r="156" spans="1:302" ht="15" x14ac:dyDescent="0.25">
      <c r="G156" t="s">
        <v>138</v>
      </c>
      <c r="BN156" t="s">
        <v>461</v>
      </c>
      <c r="BT156" t="s">
        <v>436</v>
      </c>
      <c r="BZ156" t="s">
        <v>445</v>
      </c>
      <c r="CF156" t="s">
        <v>414</v>
      </c>
      <c r="FM156" t="s">
        <v>442</v>
      </c>
      <c r="FS156" t="s">
        <v>464</v>
      </c>
      <c r="FY156" t="s">
        <v>471</v>
      </c>
      <c r="GE156" t="s">
        <v>467</v>
      </c>
      <c r="GK156" t="s">
        <v>433</v>
      </c>
      <c r="GQ156" t="s">
        <v>424</v>
      </c>
      <c r="GW156" t="s">
        <v>439</v>
      </c>
      <c r="HC156" t="s">
        <v>477</v>
      </c>
      <c r="HI156" t="s">
        <v>480</v>
      </c>
      <c r="HO156" t="s">
        <v>430</v>
      </c>
      <c r="HU156" t="s">
        <v>430</v>
      </c>
      <c r="IA156" t="s">
        <v>474</v>
      </c>
      <c r="IG156" t="s">
        <v>482</v>
      </c>
      <c r="IM156" t="s">
        <v>420</v>
      </c>
      <c r="IS156" t="s">
        <v>427</v>
      </c>
      <c r="IY156" t="s">
        <v>417</v>
      </c>
      <c r="JE156" t="s">
        <v>391</v>
      </c>
      <c r="JK156" t="s">
        <v>457</v>
      </c>
      <c r="JQ156" t="s">
        <v>454</v>
      </c>
      <c r="JW156" t="s">
        <v>448</v>
      </c>
      <c r="KC156" t="s">
        <v>451</v>
      </c>
    </row>
    <row r="157" spans="1:302" ht="15" x14ac:dyDescent="0.25">
      <c r="G157" t="s">
        <v>139</v>
      </c>
      <c r="BN157">
        <v>73.8</v>
      </c>
      <c r="BT157">
        <v>83.75</v>
      </c>
      <c r="BZ157">
        <v>78.98</v>
      </c>
      <c r="CF157">
        <v>65.11</v>
      </c>
      <c r="FM157">
        <v>54.57</v>
      </c>
      <c r="FS157">
        <v>33.76</v>
      </c>
      <c r="FY157">
        <v>32.21</v>
      </c>
      <c r="GE157">
        <v>27.22</v>
      </c>
      <c r="GK157">
        <v>55.25</v>
      </c>
      <c r="GQ157">
        <v>65.819999999999993</v>
      </c>
      <c r="GW157">
        <v>28.78</v>
      </c>
      <c r="HC157">
        <v>37.36</v>
      </c>
      <c r="HI157">
        <v>34.99</v>
      </c>
      <c r="HO157">
        <v>42.52</v>
      </c>
      <c r="HU157">
        <v>42.52</v>
      </c>
      <c r="IA157">
        <v>58.58</v>
      </c>
      <c r="IG157">
        <v>110.26</v>
      </c>
      <c r="IM157">
        <v>46.33</v>
      </c>
      <c r="IS157">
        <v>20.100000000000001</v>
      </c>
      <c r="IY157">
        <v>42.55</v>
      </c>
      <c r="JE157">
        <v>33.729999999999997</v>
      </c>
      <c r="JK157">
        <v>44.85</v>
      </c>
      <c r="JQ157">
        <v>39.909999999999997</v>
      </c>
      <c r="JW157">
        <v>52.46</v>
      </c>
      <c r="KC157">
        <v>36.25</v>
      </c>
    </row>
    <row r="158" spans="1:302" ht="15" x14ac:dyDescent="0.25">
      <c r="A158" s="13" t="s">
        <v>151</v>
      </c>
      <c r="G158" s="13" t="s">
        <v>140</v>
      </c>
      <c r="M158" s="13" t="s">
        <v>151</v>
      </c>
      <c r="S158" s="13" t="s">
        <v>151</v>
      </c>
      <c r="Y158" s="13" t="s">
        <v>151</v>
      </c>
      <c r="AE158" s="13" t="s">
        <v>151</v>
      </c>
      <c r="AK158" s="13" t="s">
        <v>151</v>
      </c>
      <c r="AQ158" s="13" t="s">
        <v>151</v>
      </c>
      <c r="BB158" s="13" t="s">
        <v>151</v>
      </c>
      <c r="BH158" s="13" t="s">
        <v>151</v>
      </c>
      <c r="BN158" s="13">
        <v>1192119</v>
      </c>
      <c r="BT158" s="13">
        <v>677205</v>
      </c>
      <c r="BZ158" s="13">
        <v>2946725</v>
      </c>
      <c r="CF158" s="13">
        <v>1442507</v>
      </c>
      <c r="CL158" s="13" t="s">
        <v>151</v>
      </c>
      <c r="CR158" s="13" t="s">
        <v>151</v>
      </c>
      <c r="CX158" s="13" t="s">
        <v>151</v>
      </c>
      <c r="DD158" s="13" t="s">
        <v>151</v>
      </c>
      <c r="DJ158" s="13" t="s">
        <v>151</v>
      </c>
      <c r="DP158" s="13" t="s">
        <v>151</v>
      </c>
      <c r="DV158" s="13" t="s">
        <v>151</v>
      </c>
      <c r="EB158" s="13" t="s">
        <v>151</v>
      </c>
      <c r="EH158" s="13" t="s">
        <v>151</v>
      </c>
      <c r="EN158" s="13" t="s">
        <v>151</v>
      </c>
      <c r="ET158" s="13" t="s">
        <v>151</v>
      </c>
      <c r="EZ158" s="13" t="s">
        <v>151</v>
      </c>
      <c r="FF158" s="13" t="s">
        <v>151</v>
      </c>
      <c r="FM158" s="13">
        <v>115299</v>
      </c>
      <c r="FS158" s="13">
        <v>632374</v>
      </c>
      <c r="FY158" s="13">
        <v>63476</v>
      </c>
      <c r="GE158" s="13">
        <v>333620</v>
      </c>
      <c r="GK158" s="13">
        <v>973179</v>
      </c>
      <c r="GQ158" s="13">
        <v>581956</v>
      </c>
      <c r="GW158" s="13">
        <v>276988</v>
      </c>
      <c r="HC158" s="13">
        <v>382924</v>
      </c>
      <c r="HI158" s="13">
        <v>1998914</v>
      </c>
      <c r="HO158" s="13">
        <v>3433650</v>
      </c>
      <c r="HU158" s="13">
        <v>3433650</v>
      </c>
      <c r="IA158" s="13">
        <v>902411</v>
      </c>
      <c r="IG158" s="13">
        <v>531861</v>
      </c>
      <c r="IM158" s="13">
        <v>3534133</v>
      </c>
      <c r="IS158" s="13">
        <v>1048552</v>
      </c>
      <c r="IY158" s="13">
        <v>143637</v>
      </c>
      <c r="JE158" s="13">
        <v>18860</v>
      </c>
      <c r="JK158" s="13">
        <v>380394</v>
      </c>
      <c r="JQ158" s="13">
        <v>840882</v>
      </c>
      <c r="JW158" s="13">
        <v>1181258</v>
      </c>
      <c r="KC158" s="13">
        <v>2410576</v>
      </c>
      <c r="KJ158" s="13" t="s">
        <v>151</v>
      </c>
      <c r="KP158" s="13" t="s">
        <v>151</v>
      </c>
    </row>
    <row r="159" spans="1:302" ht="15" x14ac:dyDescent="0.25">
      <c r="A159" t="s">
        <v>152</v>
      </c>
      <c r="M159" t="s">
        <v>152</v>
      </c>
      <c r="S159" t="s">
        <v>152</v>
      </c>
      <c r="Y159" t="s">
        <v>152</v>
      </c>
      <c r="AE159" t="s">
        <v>152</v>
      </c>
      <c r="AK159" t="s">
        <v>152</v>
      </c>
      <c r="AQ159" t="s">
        <v>152</v>
      </c>
      <c r="BB159" t="s">
        <v>152</v>
      </c>
      <c r="BH159" t="s">
        <v>152</v>
      </c>
      <c r="BN159" t="s">
        <v>462</v>
      </c>
      <c r="BT159" t="s">
        <v>437</v>
      </c>
      <c r="BZ159" t="s">
        <v>446</v>
      </c>
      <c r="CF159" t="s">
        <v>415</v>
      </c>
      <c r="CL159" t="s">
        <v>152</v>
      </c>
      <c r="CR159" t="s">
        <v>152</v>
      </c>
      <c r="CX159" t="s">
        <v>152</v>
      </c>
      <c r="DD159" t="s">
        <v>152</v>
      </c>
      <c r="DJ159" t="s">
        <v>152</v>
      </c>
      <c r="DP159" t="s">
        <v>152</v>
      </c>
      <c r="DV159" t="s">
        <v>152</v>
      </c>
      <c r="EB159" t="s">
        <v>152</v>
      </c>
      <c r="EH159" t="s">
        <v>152</v>
      </c>
      <c r="EN159" t="s">
        <v>152</v>
      </c>
      <c r="ET159" t="s">
        <v>152</v>
      </c>
      <c r="EZ159" t="s">
        <v>152</v>
      </c>
      <c r="FF159" t="s">
        <v>152</v>
      </c>
      <c r="FM159" t="s">
        <v>443</v>
      </c>
      <c r="FS159" t="s">
        <v>465</v>
      </c>
      <c r="FY159" t="s">
        <v>472</v>
      </c>
      <c r="GE159" t="s">
        <v>468</v>
      </c>
      <c r="GK159" t="s">
        <v>434</v>
      </c>
      <c r="GQ159" t="s">
        <v>425</v>
      </c>
      <c r="GW159" t="s">
        <v>440</v>
      </c>
      <c r="HC159" t="s">
        <v>478</v>
      </c>
      <c r="HI159" t="s">
        <v>423</v>
      </c>
      <c r="HO159" t="s">
        <v>431</v>
      </c>
      <c r="HU159" t="s">
        <v>431</v>
      </c>
      <c r="IA159" t="s">
        <v>475</v>
      </c>
      <c r="IG159" t="s">
        <v>483</v>
      </c>
      <c r="IM159" t="s">
        <v>421</v>
      </c>
      <c r="IS159" t="s">
        <v>428</v>
      </c>
      <c r="IY159" t="s">
        <v>418</v>
      </c>
      <c r="JE159" t="s">
        <v>326</v>
      </c>
      <c r="JK159" t="s">
        <v>458</v>
      </c>
      <c r="JQ159" t="s">
        <v>455</v>
      </c>
      <c r="JW159" t="s">
        <v>449</v>
      </c>
      <c r="KC159" t="s">
        <v>452</v>
      </c>
      <c r="KJ159" t="s">
        <v>152</v>
      </c>
      <c r="KP159" t="s">
        <v>152</v>
      </c>
    </row>
    <row r="160" spans="1:302" ht="15" x14ac:dyDescent="0.25">
      <c r="A160" t="s">
        <v>153</v>
      </c>
      <c r="G160" t="s">
        <v>150</v>
      </c>
      <c r="M160" t="s">
        <v>153</v>
      </c>
      <c r="S160" t="s">
        <v>153</v>
      </c>
      <c r="Y160" t="s">
        <v>153</v>
      </c>
      <c r="AE160" t="s">
        <v>153</v>
      </c>
      <c r="AK160" t="s">
        <v>153</v>
      </c>
      <c r="AQ160" t="s">
        <v>153</v>
      </c>
      <c r="BB160" t="s">
        <v>153</v>
      </c>
      <c r="BH160" t="s">
        <v>153</v>
      </c>
      <c r="BN160" t="s">
        <v>463</v>
      </c>
      <c r="BT160" t="s">
        <v>438</v>
      </c>
      <c r="BZ160" t="s">
        <v>447</v>
      </c>
      <c r="CF160" t="s">
        <v>416</v>
      </c>
      <c r="CL160" t="s">
        <v>153</v>
      </c>
      <c r="CR160" t="s">
        <v>153</v>
      </c>
      <c r="CX160" t="s">
        <v>153</v>
      </c>
      <c r="DD160" t="s">
        <v>153</v>
      </c>
      <c r="DJ160" t="s">
        <v>153</v>
      </c>
      <c r="DP160" t="s">
        <v>153</v>
      </c>
      <c r="DV160" t="s">
        <v>153</v>
      </c>
      <c r="EB160" t="s">
        <v>153</v>
      </c>
      <c r="EH160" t="s">
        <v>153</v>
      </c>
      <c r="EN160" t="s">
        <v>153</v>
      </c>
      <c r="ET160" t="s">
        <v>153</v>
      </c>
      <c r="EZ160" t="s">
        <v>153</v>
      </c>
      <c r="FF160" t="s">
        <v>153</v>
      </c>
      <c r="FM160" t="s">
        <v>444</v>
      </c>
      <c r="FS160" t="s">
        <v>466</v>
      </c>
      <c r="FY160" t="s">
        <v>473</v>
      </c>
      <c r="GE160" t="s">
        <v>469</v>
      </c>
      <c r="GK160" t="s">
        <v>435</v>
      </c>
      <c r="GQ160" t="s">
        <v>426</v>
      </c>
      <c r="GW160" t="s">
        <v>441</v>
      </c>
      <c r="HC160" t="s">
        <v>479</v>
      </c>
      <c r="HI160" t="s">
        <v>481</v>
      </c>
      <c r="HO160" t="s">
        <v>432</v>
      </c>
      <c r="HU160" t="s">
        <v>432</v>
      </c>
      <c r="IA160" t="s">
        <v>476</v>
      </c>
      <c r="IG160" t="s">
        <v>484</v>
      </c>
      <c r="IM160" t="s">
        <v>422</v>
      </c>
      <c r="IS160" t="s">
        <v>429</v>
      </c>
      <c r="IY160" t="s">
        <v>419</v>
      </c>
      <c r="JE160" t="s">
        <v>470</v>
      </c>
      <c r="JK160" t="s">
        <v>459</v>
      </c>
      <c r="JQ160" t="s">
        <v>456</v>
      </c>
      <c r="JW160" t="s">
        <v>450</v>
      </c>
      <c r="KC160" t="s">
        <v>453</v>
      </c>
      <c r="KJ160" t="s">
        <v>153</v>
      </c>
      <c r="KP160" t="s">
        <v>153</v>
      </c>
    </row>
    <row r="161" spans="1:307" ht="15" x14ac:dyDescent="0.25">
      <c r="A161" t="s">
        <v>154</v>
      </c>
      <c r="M161" t="s">
        <v>154</v>
      </c>
      <c r="S161" t="s">
        <v>154</v>
      </c>
      <c r="Y161" t="s">
        <v>154</v>
      </c>
      <c r="AE161" t="s">
        <v>154</v>
      </c>
      <c r="AK161" t="s">
        <v>154</v>
      </c>
      <c r="AQ161" t="s">
        <v>154</v>
      </c>
      <c r="BB161" t="s">
        <v>154</v>
      </c>
      <c r="BH161" t="s">
        <v>154</v>
      </c>
      <c r="BN161" t="s">
        <v>295</v>
      </c>
      <c r="BT161" t="s">
        <v>158</v>
      </c>
      <c r="BZ161" t="s">
        <v>295</v>
      </c>
      <c r="CF161" t="s">
        <v>295</v>
      </c>
      <c r="CL161" t="s">
        <v>154</v>
      </c>
      <c r="CR161" t="s">
        <v>154</v>
      </c>
      <c r="CX161" t="s">
        <v>154</v>
      </c>
      <c r="DD161" t="s">
        <v>154</v>
      </c>
      <c r="DJ161" t="s">
        <v>154</v>
      </c>
      <c r="DP161" t="s">
        <v>154</v>
      </c>
      <c r="DV161" t="s">
        <v>154</v>
      </c>
      <c r="EB161" t="s">
        <v>154</v>
      </c>
      <c r="EH161" t="s">
        <v>154</v>
      </c>
      <c r="EN161" t="s">
        <v>154</v>
      </c>
      <c r="ET161" t="s">
        <v>154</v>
      </c>
      <c r="EZ161" t="s">
        <v>154</v>
      </c>
      <c r="FF161" t="s">
        <v>154</v>
      </c>
      <c r="FM161" t="s">
        <v>158</v>
      </c>
      <c r="FS161" t="s">
        <v>295</v>
      </c>
      <c r="FY161" t="s">
        <v>295</v>
      </c>
      <c r="GE161" t="s">
        <v>295</v>
      </c>
      <c r="GK161" t="s">
        <v>158</v>
      </c>
      <c r="GQ161" t="s">
        <v>295</v>
      </c>
      <c r="GW161" t="s">
        <v>158</v>
      </c>
      <c r="HC161" t="s">
        <v>295</v>
      </c>
      <c r="HI161" t="s">
        <v>295</v>
      </c>
      <c r="HO161" t="s">
        <v>295</v>
      </c>
      <c r="HU161" t="s">
        <v>295</v>
      </c>
      <c r="IA161" t="s">
        <v>295</v>
      </c>
      <c r="IG161" t="s">
        <v>295</v>
      </c>
      <c r="IM161" t="s">
        <v>295</v>
      </c>
      <c r="IS161" t="s">
        <v>295</v>
      </c>
      <c r="IY161" t="s">
        <v>295</v>
      </c>
      <c r="JE161" t="s">
        <v>158</v>
      </c>
      <c r="JK161" t="s">
        <v>295</v>
      </c>
      <c r="JQ161" t="s">
        <v>295</v>
      </c>
      <c r="JW161" t="s">
        <v>158</v>
      </c>
      <c r="KC161" t="s">
        <v>295</v>
      </c>
      <c r="KJ161" t="s">
        <v>154</v>
      </c>
      <c r="KP161" t="s">
        <v>154</v>
      </c>
    </row>
    <row r="162" spans="1:307" ht="15" x14ac:dyDescent="0.25">
      <c r="BN162" t="s">
        <v>159</v>
      </c>
      <c r="BT162" t="s">
        <v>159</v>
      </c>
      <c r="BZ162" t="s">
        <v>159</v>
      </c>
      <c r="CF162" t="s">
        <v>159</v>
      </c>
      <c r="FM162" t="s">
        <v>159</v>
      </c>
      <c r="FS162" t="s">
        <v>159</v>
      </c>
      <c r="FY162" t="s">
        <v>159</v>
      </c>
      <c r="GE162" t="s">
        <v>159</v>
      </c>
      <c r="GK162" t="s">
        <v>159</v>
      </c>
      <c r="GQ162" t="s">
        <v>159</v>
      </c>
      <c r="GW162" t="s">
        <v>159</v>
      </c>
      <c r="HC162" t="s">
        <v>159</v>
      </c>
      <c r="HI162" t="s">
        <v>159</v>
      </c>
      <c r="HO162" t="s">
        <v>159</v>
      </c>
      <c r="HU162" t="s">
        <v>159</v>
      </c>
      <c r="IA162" t="s">
        <v>159</v>
      </c>
      <c r="IG162" t="s">
        <v>159</v>
      </c>
      <c r="IM162" t="s">
        <v>159</v>
      </c>
      <c r="IS162" t="s">
        <v>159</v>
      </c>
      <c r="IY162" t="s">
        <v>159</v>
      </c>
      <c r="JE162" t="s">
        <v>159</v>
      </c>
      <c r="JK162" t="s">
        <v>159</v>
      </c>
      <c r="JQ162" t="s">
        <v>159</v>
      </c>
      <c r="JW162" t="s">
        <v>159</v>
      </c>
      <c r="KC162" t="s">
        <v>159</v>
      </c>
    </row>
    <row r="163" spans="1:307" ht="15" x14ac:dyDescent="0.25">
      <c r="A163" t="s">
        <v>155</v>
      </c>
      <c r="G163" t="s">
        <v>151</v>
      </c>
      <c r="M163" t="s">
        <v>155</v>
      </c>
      <c r="S163" t="s">
        <v>155</v>
      </c>
      <c r="Y163" t="s">
        <v>155</v>
      </c>
      <c r="AE163" t="s">
        <v>155</v>
      </c>
      <c r="AK163" t="s">
        <v>155</v>
      </c>
      <c r="AQ163" t="s">
        <v>155</v>
      </c>
      <c r="BB163" t="s">
        <v>155</v>
      </c>
      <c r="BH163" t="s">
        <v>155</v>
      </c>
      <c r="BN163" t="s">
        <v>60</v>
      </c>
      <c r="BO163" t="s">
        <v>160</v>
      </c>
      <c r="BP163" t="s">
        <v>161</v>
      </c>
      <c r="BT163" t="s">
        <v>60</v>
      </c>
      <c r="BU163" t="s">
        <v>160</v>
      </c>
      <c r="BV163" t="s">
        <v>161</v>
      </c>
      <c r="BZ163" t="s">
        <v>60</v>
      </c>
      <c r="CA163" t="s">
        <v>160</v>
      </c>
      <c r="CB163" t="s">
        <v>161</v>
      </c>
      <c r="CF163" t="s">
        <v>60</v>
      </c>
      <c r="CG163" t="s">
        <v>160</v>
      </c>
      <c r="CH163" t="s">
        <v>161</v>
      </c>
      <c r="CL163" t="s">
        <v>155</v>
      </c>
      <c r="CR163" t="s">
        <v>155</v>
      </c>
      <c r="CX163" t="s">
        <v>155</v>
      </c>
      <c r="DD163" t="s">
        <v>155</v>
      </c>
      <c r="DJ163" t="s">
        <v>155</v>
      </c>
      <c r="DP163" t="s">
        <v>155</v>
      </c>
      <c r="DV163" t="s">
        <v>155</v>
      </c>
      <c r="EB163" t="s">
        <v>155</v>
      </c>
      <c r="EH163" t="s">
        <v>155</v>
      </c>
      <c r="EN163" t="s">
        <v>155</v>
      </c>
      <c r="ET163" t="s">
        <v>155</v>
      </c>
      <c r="EZ163" t="s">
        <v>155</v>
      </c>
      <c r="FF163" t="s">
        <v>155</v>
      </c>
      <c r="FM163" t="s">
        <v>60</v>
      </c>
      <c r="FN163" t="s">
        <v>160</v>
      </c>
      <c r="FO163" t="s">
        <v>161</v>
      </c>
      <c r="FS163" t="s">
        <v>60</v>
      </c>
      <c r="FT163" t="s">
        <v>160</v>
      </c>
      <c r="FU163" t="s">
        <v>161</v>
      </c>
      <c r="FY163" t="s">
        <v>60</v>
      </c>
      <c r="FZ163" t="s">
        <v>160</v>
      </c>
      <c r="GA163" t="s">
        <v>161</v>
      </c>
      <c r="GE163" t="s">
        <v>60</v>
      </c>
      <c r="GF163" t="s">
        <v>160</v>
      </c>
      <c r="GG163" t="s">
        <v>161</v>
      </c>
      <c r="GK163" t="s">
        <v>60</v>
      </c>
      <c r="GL163" t="s">
        <v>160</v>
      </c>
      <c r="GM163" t="s">
        <v>161</v>
      </c>
      <c r="GQ163" t="s">
        <v>60</v>
      </c>
      <c r="GR163" t="s">
        <v>160</v>
      </c>
      <c r="GS163" t="s">
        <v>161</v>
      </c>
      <c r="GW163" t="s">
        <v>60</v>
      </c>
      <c r="GX163" t="s">
        <v>160</v>
      </c>
      <c r="GY163" t="s">
        <v>161</v>
      </c>
      <c r="HC163" t="s">
        <v>60</v>
      </c>
      <c r="HD163" t="s">
        <v>160</v>
      </c>
      <c r="HE163" t="s">
        <v>161</v>
      </c>
      <c r="HI163" t="s">
        <v>60</v>
      </c>
      <c r="HJ163" t="s">
        <v>160</v>
      </c>
      <c r="HK163" t="s">
        <v>161</v>
      </c>
      <c r="HO163" t="s">
        <v>60</v>
      </c>
      <c r="HP163" t="s">
        <v>160</v>
      </c>
      <c r="HQ163" t="s">
        <v>161</v>
      </c>
      <c r="HU163" t="s">
        <v>60</v>
      </c>
      <c r="HV163" t="s">
        <v>160</v>
      </c>
      <c r="HW163" t="s">
        <v>161</v>
      </c>
      <c r="IA163" t="s">
        <v>60</v>
      </c>
      <c r="IB163" t="s">
        <v>160</v>
      </c>
      <c r="IC163" t="s">
        <v>161</v>
      </c>
      <c r="IG163" t="s">
        <v>60</v>
      </c>
      <c r="IH163" t="s">
        <v>160</v>
      </c>
      <c r="II163" t="s">
        <v>161</v>
      </c>
      <c r="IM163" t="s">
        <v>60</v>
      </c>
      <c r="IN163" t="s">
        <v>160</v>
      </c>
      <c r="IO163" t="s">
        <v>161</v>
      </c>
      <c r="IS163" t="s">
        <v>60</v>
      </c>
      <c r="IT163" t="s">
        <v>160</v>
      </c>
      <c r="IU163" t="s">
        <v>161</v>
      </c>
      <c r="IY163" t="s">
        <v>60</v>
      </c>
      <c r="IZ163" t="s">
        <v>160</v>
      </c>
      <c r="JA163" t="s">
        <v>161</v>
      </c>
      <c r="JE163" t="s">
        <v>60</v>
      </c>
      <c r="JF163" t="s">
        <v>160</v>
      </c>
      <c r="JG163" t="s">
        <v>161</v>
      </c>
      <c r="JK163" t="s">
        <v>60</v>
      </c>
      <c r="JL163" t="s">
        <v>160</v>
      </c>
      <c r="JM163" t="s">
        <v>161</v>
      </c>
      <c r="JQ163" t="s">
        <v>60</v>
      </c>
      <c r="JR163" t="s">
        <v>160</v>
      </c>
      <c r="JS163" t="s">
        <v>161</v>
      </c>
      <c r="JW163" t="s">
        <v>60</v>
      </c>
      <c r="JX163" t="s">
        <v>160</v>
      </c>
      <c r="JY163" t="s">
        <v>161</v>
      </c>
      <c r="KC163" t="s">
        <v>60</v>
      </c>
      <c r="KD163" t="s">
        <v>160</v>
      </c>
      <c r="KE163" t="s">
        <v>161</v>
      </c>
      <c r="KJ163" t="s">
        <v>155</v>
      </c>
      <c r="KP163" t="s">
        <v>155</v>
      </c>
    </row>
    <row r="164" spans="1:307" ht="15" x14ac:dyDescent="0.25">
      <c r="C164" s="3"/>
      <c r="G164" t="s">
        <v>152</v>
      </c>
      <c r="H164" s="3"/>
      <c r="I164" s="3"/>
      <c r="O164" s="3"/>
      <c r="U164" s="3"/>
      <c r="AA164" s="3"/>
      <c r="AG164" s="3"/>
      <c r="AM164" s="3"/>
      <c r="AS164" s="3"/>
      <c r="BD164" s="3"/>
      <c r="BJ164" s="3"/>
      <c r="BN164">
        <v>1</v>
      </c>
      <c r="BO164" t="s">
        <v>162</v>
      </c>
      <c r="BP164" s="3">
        <v>0.26650000000000001</v>
      </c>
      <c r="BT164">
        <v>1</v>
      </c>
      <c r="BU164" t="s">
        <v>162</v>
      </c>
      <c r="BV164" s="3">
        <v>0.26650000000000001</v>
      </c>
      <c r="BZ164">
        <v>1</v>
      </c>
      <c r="CA164" t="s">
        <v>162</v>
      </c>
      <c r="CB164" s="3">
        <v>0.26650000000000001</v>
      </c>
      <c r="CF164">
        <v>1</v>
      </c>
      <c r="CG164" t="s">
        <v>162</v>
      </c>
      <c r="CH164" s="3">
        <v>0.26650000000000001</v>
      </c>
      <c r="CN164" s="3"/>
      <c r="CT164" s="3"/>
      <c r="CZ164" s="3"/>
      <c r="DF164" s="3"/>
      <c r="DL164" s="3"/>
      <c r="DR164" s="3"/>
      <c r="DX164" s="3"/>
      <c r="ED164" s="3"/>
      <c r="EJ164" s="3"/>
      <c r="EP164" s="3"/>
      <c r="EV164" s="3"/>
      <c r="FB164" s="3"/>
      <c r="FH164" s="3"/>
      <c r="FI164" s="3"/>
      <c r="FJ164" s="3"/>
      <c r="FK164" s="3"/>
      <c r="FM164">
        <v>1</v>
      </c>
      <c r="FN164" t="s">
        <v>162</v>
      </c>
      <c r="FO164" s="3">
        <v>0.26650000000000001</v>
      </c>
      <c r="FS164">
        <v>1</v>
      </c>
      <c r="FT164" t="s">
        <v>162</v>
      </c>
      <c r="FU164" s="3">
        <v>0.26650000000000001</v>
      </c>
      <c r="FY164">
        <v>1</v>
      </c>
      <c r="FZ164" t="s">
        <v>162</v>
      </c>
      <c r="GA164" s="3">
        <v>0.26650000000000001</v>
      </c>
      <c r="GE164">
        <v>1</v>
      </c>
      <c r="GF164" t="s">
        <v>162</v>
      </c>
      <c r="GG164" s="3">
        <v>0.26650000000000001</v>
      </c>
      <c r="GK164">
        <v>1</v>
      </c>
      <c r="GL164" t="s">
        <v>162</v>
      </c>
      <c r="GM164" s="3">
        <v>0.26650000000000001</v>
      </c>
      <c r="GQ164">
        <v>1</v>
      </c>
      <c r="GR164" t="s">
        <v>162</v>
      </c>
      <c r="GS164" s="3">
        <v>0.26650000000000001</v>
      </c>
      <c r="GW164">
        <v>1</v>
      </c>
      <c r="GX164" t="s">
        <v>162</v>
      </c>
      <c r="GY164" s="3">
        <v>0.26650000000000001</v>
      </c>
      <c r="HC164">
        <v>1</v>
      </c>
      <c r="HD164" t="s">
        <v>162</v>
      </c>
      <c r="HE164" s="3">
        <v>0.26650000000000001</v>
      </c>
      <c r="HI164">
        <v>1</v>
      </c>
      <c r="HJ164" t="s">
        <v>162</v>
      </c>
      <c r="HK164" s="3">
        <v>0.26650000000000001</v>
      </c>
      <c r="HO164">
        <v>1</v>
      </c>
      <c r="HP164" t="s">
        <v>162</v>
      </c>
      <c r="HQ164" s="3">
        <v>0.26650000000000001</v>
      </c>
      <c r="HU164">
        <v>1</v>
      </c>
      <c r="HV164" t="s">
        <v>162</v>
      </c>
      <c r="HW164" s="3">
        <v>0.26650000000000001</v>
      </c>
      <c r="IA164">
        <v>1</v>
      </c>
      <c r="IB164" t="s">
        <v>162</v>
      </c>
      <c r="IC164" s="3">
        <v>0.26650000000000001</v>
      </c>
      <c r="IG164">
        <v>1</v>
      </c>
      <c r="IH164" t="s">
        <v>162</v>
      </c>
      <c r="II164" s="3">
        <v>0.26650000000000001</v>
      </c>
      <c r="IM164">
        <v>1</v>
      </c>
      <c r="IN164" t="s">
        <v>162</v>
      </c>
      <c r="IO164" s="3">
        <v>0.26650000000000001</v>
      </c>
      <c r="IS164">
        <v>1</v>
      </c>
      <c r="IT164" t="s">
        <v>162</v>
      </c>
      <c r="IU164" s="3">
        <v>0.26650000000000001</v>
      </c>
      <c r="IY164">
        <v>1</v>
      </c>
      <c r="IZ164" t="s">
        <v>162</v>
      </c>
      <c r="JA164" s="3">
        <v>0.26650000000000001</v>
      </c>
      <c r="JE164">
        <v>1</v>
      </c>
      <c r="JF164" t="s">
        <v>162</v>
      </c>
      <c r="JG164" s="3">
        <v>0.26650000000000001</v>
      </c>
      <c r="JK164">
        <v>1</v>
      </c>
      <c r="JL164" t="s">
        <v>162</v>
      </c>
      <c r="JM164" s="3">
        <v>0.26650000000000001</v>
      </c>
      <c r="JQ164">
        <v>1</v>
      </c>
      <c r="JR164" t="s">
        <v>162</v>
      </c>
      <c r="JS164" s="3">
        <v>0.26650000000000001</v>
      </c>
      <c r="JW164">
        <v>1</v>
      </c>
      <c r="JX164" t="s">
        <v>162</v>
      </c>
      <c r="JY164" s="3">
        <v>0.26650000000000001</v>
      </c>
      <c r="KC164">
        <v>1</v>
      </c>
      <c r="KD164" t="s">
        <v>162</v>
      </c>
      <c r="KE164" s="3">
        <v>0.26650000000000001</v>
      </c>
      <c r="KL164" s="3"/>
      <c r="KR164" s="3"/>
      <c r="KS164" s="3"/>
      <c r="KT164" s="3"/>
      <c r="KU164" s="3"/>
    </row>
    <row r="165" spans="1:307" ht="15" x14ac:dyDescent="0.25">
      <c r="A165" t="s">
        <v>496</v>
      </c>
      <c r="C165" s="3"/>
      <c r="G165" t="s">
        <v>153</v>
      </c>
      <c r="H165" s="3"/>
      <c r="I165" s="3"/>
      <c r="M165" t="s">
        <v>500</v>
      </c>
      <c r="O165" s="3"/>
      <c r="S165" t="s">
        <v>504</v>
      </c>
      <c r="U165" s="3"/>
      <c r="Y165" t="s">
        <v>508</v>
      </c>
      <c r="AA165" s="3"/>
      <c r="AE165" t="s">
        <v>512</v>
      </c>
      <c r="AG165" s="3"/>
      <c r="AK165" t="s">
        <v>516</v>
      </c>
      <c r="AM165" s="3"/>
      <c r="AQ165" t="s">
        <v>520</v>
      </c>
      <c r="AS165" s="3"/>
      <c r="BB165" t="s">
        <v>528</v>
      </c>
      <c r="BD165" s="3"/>
      <c r="BH165" t="s">
        <v>613</v>
      </c>
      <c r="BJ165" s="3"/>
      <c r="BN165">
        <v>2</v>
      </c>
      <c r="BO165" t="s">
        <v>163</v>
      </c>
      <c r="BP165" s="3">
        <v>0.18840000000000001</v>
      </c>
      <c r="BT165">
        <v>2</v>
      </c>
      <c r="BU165" t="s">
        <v>163</v>
      </c>
      <c r="BV165" s="3">
        <v>0.18840000000000001</v>
      </c>
      <c r="BZ165">
        <v>2</v>
      </c>
      <c r="CA165" t="s">
        <v>163</v>
      </c>
      <c r="CB165" s="3">
        <v>0.18840000000000001</v>
      </c>
      <c r="CF165">
        <v>2</v>
      </c>
      <c r="CG165" t="s">
        <v>163</v>
      </c>
      <c r="CH165" s="3">
        <v>0.18840000000000001</v>
      </c>
      <c r="CL165" t="s">
        <v>546</v>
      </c>
      <c r="CN165" s="3"/>
      <c r="CR165" t="s">
        <v>553</v>
      </c>
      <c r="CT165" s="3"/>
      <c r="CX165" t="s">
        <v>559</v>
      </c>
      <c r="CZ165" s="3"/>
      <c r="DD165" t="s">
        <v>564</v>
      </c>
      <c r="DF165" s="3"/>
      <c r="DJ165" t="s">
        <v>568</v>
      </c>
      <c r="DL165" s="3"/>
      <c r="DP165" t="s">
        <v>572</v>
      </c>
      <c r="DR165" s="3"/>
      <c r="DV165" t="s">
        <v>576</v>
      </c>
      <c r="DX165" s="3"/>
      <c r="EB165" t="s">
        <v>581</v>
      </c>
      <c r="ED165" s="3"/>
      <c r="EH165" t="s">
        <v>586</v>
      </c>
      <c r="EJ165" s="3"/>
      <c r="EN165" t="s">
        <v>596</v>
      </c>
      <c r="EP165" s="3"/>
      <c r="ET165" t="s">
        <v>600</v>
      </c>
      <c r="EV165" s="3"/>
      <c r="EZ165" t="s">
        <v>604</v>
      </c>
      <c r="FB165" s="3"/>
      <c r="FF165" t="s">
        <v>608</v>
      </c>
      <c r="FH165" s="3"/>
      <c r="FI165" s="3"/>
      <c r="FJ165" s="3"/>
      <c r="FK165" s="3"/>
      <c r="FM165">
        <v>2</v>
      </c>
      <c r="FN165" t="s">
        <v>163</v>
      </c>
      <c r="FO165" s="3">
        <v>0.18840000000000001</v>
      </c>
      <c r="FS165">
        <v>2</v>
      </c>
      <c r="FT165" t="s">
        <v>163</v>
      </c>
      <c r="FU165" s="3">
        <v>0.18840000000000001</v>
      </c>
      <c r="FY165">
        <v>2</v>
      </c>
      <c r="FZ165" t="s">
        <v>163</v>
      </c>
      <c r="GA165" s="3">
        <v>0.18840000000000001</v>
      </c>
      <c r="GE165">
        <v>2</v>
      </c>
      <c r="GF165" t="s">
        <v>163</v>
      </c>
      <c r="GG165" s="3">
        <v>0.18840000000000001</v>
      </c>
      <c r="GK165">
        <v>2</v>
      </c>
      <c r="GL165" t="s">
        <v>163</v>
      </c>
      <c r="GM165" s="3">
        <v>0.18840000000000001</v>
      </c>
      <c r="GQ165">
        <v>2</v>
      </c>
      <c r="GR165" t="s">
        <v>163</v>
      </c>
      <c r="GS165" s="3">
        <v>0.18840000000000001</v>
      </c>
      <c r="GW165">
        <v>2</v>
      </c>
      <c r="GX165" t="s">
        <v>163</v>
      </c>
      <c r="GY165" s="3">
        <v>0.18840000000000001</v>
      </c>
      <c r="HC165">
        <v>2</v>
      </c>
      <c r="HD165" t="s">
        <v>163</v>
      </c>
      <c r="HE165" s="3">
        <v>0.18840000000000001</v>
      </c>
      <c r="HI165">
        <v>2</v>
      </c>
      <c r="HJ165" t="s">
        <v>163</v>
      </c>
      <c r="HK165" s="3">
        <v>0.18840000000000001</v>
      </c>
      <c r="HO165">
        <v>2</v>
      </c>
      <c r="HP165" t="s">
        <v>163</v>
      </c>
      <c r="HQ165" s="3">
        <v>0.18840000000000001</v>
      </c>
      <c r="HU165">
        <v>2</v>
      </c>
      <c r="HV165" t="s">
        <v>163</v>
      </c>
      <c r="HW165" s="3">
        <v>0.18840000000000001</v>
      </c>
      <c r="IA165">
        <v>2</v>
      </c>
      <c r="IB165" t="s">
        <v>163</v>
      </c>
      <c r="IC165" s="3">
        <v>0.18840000000000001</v>
      </c>
      <c r="IG165">
        <v>2</v>
      </c>
      <c r="IH165" t="s">
        <v>163</v>
      </c>
      <c r="II165" s="3">
        <v>0.18840000000000001</v>
      </c>
      <c r="IM165">
        <v>2</v>
      </c>
      <c r="IN165" t="s">
        <v>163</v>
      </c>
      <c r="IO165" s="3">
        <v>0.18840000000000001</v>
      </c>
      <c r="IS165">
        <v>2</v>
      </c>
      <c r="IT165" t="s">
        <v>163</v>
      </c>
      <c r="IU165" s="3">
        <v>0.18840000000000001</v>
      </c>
      <c r="IY165">
        <v>2</v>
      </c>
      <c r="IZ165" t="s">
        <v>163</v>
      </c>
      <c r="JA165" s="3">
        <v>0.18840000000000001</v>
      </c>
      <c r="JE165">
        <v>2</v>
      </c>
      <c r="JF165" t="s">
        <v>163</v>
      </c>
      <c r="JG165" s="3">
        <v>0.18840000000000001</v>
      </c>
      <c r="JK165">
        <v>2</v>
      </c>
      <c r="JL165" t="s">
        <v>163</v>
      </c>
      <c r="JM165" s="3">
        <v>0.18840000000000001</v>
      </c>
      <c r="JQ165">
        <v>2</v>
      </c>
      <c r="JR165" t="s">
        <v>163</v>
      </c>
      <c r="JS165" s="3">
        <v>0.18840000000000001</v>
      </c>
      <c r="JW165">
        <v>2</v>
      </c>
      <c r="JX165" t="s">
        <v>163</v>
      </c>
      <c r="JY165" s="3">
        <v>0.18840000000000001</v>
      </c>
      <c r="KC165">
        <v>2</v>
      </c>
      <c r="KD165" t="s">
        <v>163</v>
      </c>
      <c r="KE165" s="3">
        <v>0.18840000000000001</v>
      </c>
      <c r="KJ165" t="s">
        <v>524</v>
      </c>
      <c r="KL165" s="3"/>
      <c r="KP165" t="s">
        <v>608</v>
      </c>
      <c r="KR165" s="3"/>
      <c r="KS165" s="3"/>
      <c r="KT165" s="3"/>
      <c r="KU165" s="3"/>
    </row>
    <row r="166" spans="1:307" ht="15" x14ac:dyDescent="0.25">
      <c r="A166" t="s">
        <v>687</v>
      </c>
      <c r="C166" s="3"/>
      <c r="G166" t="s">
        <v>154</v>
      </c>
      <c r="H166" s="3"/>
      <c r="I166" s="3"/>
      <c r="M166" t="s">
        <v>687</v>
      </c>
      <c r="O166" s="3"/>
      <c r="S166" t="s">
        <v>687</v>
      </c>
      <c r="U166" s="3"/>
      <c r="Y166" t="s">
        <v>741</v>
      </c>
      <c r="AA166" s="3"/>
      <c r="AE166" t="s">
        <v>687</v>
      </c>
      <c r="AG166" s="3"/>
      <c r="AK166" t="s">
        <v>741</v>
      </c>
      <c r="AM166" s="3"/>
      <c r="AQ166" t="s">
        <v>741</v>
      </c>
      <c r="AS166" s="3"/>
      <c r="BB166" t="s">
        <v>687</v>
      </c>
      <c r="BD166" s="3"/>
      <c r="BH166" t="s">
        <v>741</v>
      </c>
      <c r="BJ166" s="3"/>
      <c r="BN166">
        <v>3</v>
      </c>
      <c r="BO166" t="s">
        <v>164</v>
      </c>
      <c r="BP166" s="3">
        <v>0.1045</v>
      </c>
      <c r="BT166">
        <v>3</v>
      </c>
      <c r="BU166" t="s">
        <v>164</v>
      </c>
      <c r="BV166" s="3">
        <v>0.1045</v>
      </c>
      <c r="BZ166">
        <v>3</v>
      </c>
      <c r="CA166" t="s">
        <v>164</v>
      </c>
      <c r="CB166" s="3">
        <v>0.1045</v>
      </c>
      <c r="CF166">
        <v>3</v>
      </c>
      <c r="CG166" t="s">
        <v>164</v>
      </c>
      <c r="CH166" s="3">
        <v>0.1045</v>
      </c>
      <c r="CL166" t="s">
        <v>687</v>
      </c>
      <c r="CN166" s="3"/>
      <c r="CR166" t="s">
        <v>687</v>
      </c>
      <c r="CT166" s="3"/>
      <c r="CX166" t="s">
        <v>687</v>
      </c>
      <c r="CZ166" s="3"/>
      <c r="DD166" t="s">
        <v>741</v>
      </c>
      <c r="DF166" s="3"/>
      <c r="DJ166" t="s">
        <v>687</v>
      </c>
      <c r="DL166" s="3"/>
      <c r="DP166" t="s">
        <v>687</v>
      </c>
      <c r="DR166" s="3"/>
      <c r="DV166" t="s">
        <v>687</v>
      </c>
      <c r="DX166" s="3"/>
      <c r="EB166" t="s">
        <v>687</v>
      </c>
      <c r="ED166" s="3"/>
      <c r="EH166" t="s">
        <v>687</v>
      </c>
      <c r="EJ166" s="3"/>
      <c r="EN166" t="s">
        <v>687</v>
      </c>
      <c r="EP166" s="3"/>
      <c r="ET166" t="s">
        <v>687</v>
      </c>
      <c r="EV166" s="3"/>
      <c r="EZ166" t="s">
        <v>687</v>
      </c>
      <c r="FB166" s="3"/>
      <c r="FF166" t="s">
        <v>687</v>
      </c>
      <c r="FH166" s="3"/>
      <c r="FI166" s="3"/>
      <c r="FJ166" s="3"/>
      <c r="FK166" s="3"/>
      <c r="FM166">
        <v>3</v>
      </c>
      <c r="FN166" t="s">
        <v>164</v>
      </c>
      <c r="FO166" s="3">
        <v>0.1045</v>
      </c>
      <c r="FS166">
        <v>3</v>
      </c>
      <c r="FT166" t="s">
        <v>164</v>
      </c>
      <c r="FU166" s="3">
        <v>0.1045</v>
      </c>
      <c r="FY166">
        <v>3</v>
      </c>
      <c r="FZ166" t="s">
        <v>164</v>
      </c>
      <c r="GA166" s="3">
        <v>0.1045</v>
      </c>
      <c r="GE166">
        <v>3</v>
      </c>
      <c r="GF166" t="s">
        <v>164</v>
      </c>
      <c r="GG166" s="3">
        <v>0.1045</v>
      </c>
      <c r="GK166">
        <v>3</v>
      </c>
      <c r="GL166" t="s">
        <v>164</v>
      </c>
      <c r="GM166" s="3">
        <v>0.1045</v>
      </c>
      <c r="GQ166">
        <v>3</v>
      </c>
      <c r="GR166" t="s">
        <v>164</v>
      </c>
      <c r="GS166" s="3">
        <v>0.1045</v>
      </c>
      <c r="GW166">
        <v>3</v>
      </c>
      <c r="GX166" t="s">
        <v>164</v>
      </c>
      <c r="GY166" s="3">
        <v>0.1045</v>
      </c>
      <c r="HC166">
        <v>3</v>
      </c>
      <c r="HD166" t="s">
        <v>164</v>
      </c>
      <c r="HE166" s="3">
        <v>0.1045</v>
      </c>
      <c r="HI166">
        <v>3</v>
      </c>
      <c r="HJ166" t="s">
        <v>164</v>
      </c>
      <c r="HK166" s="3">
        <v>0.1045</v>
      </c>
      <c r="HO166">
        <v>3</v>
      </c>
      <c r="HP166" t="s">
        <v>164</v>
      </c>
      <c r="HQ166" s="3">
        <v>0.1045</v>
      </c>
      <c r="HU166">
        <v>3</v>
      </c>
      <c r="HV166" t="s">
        <v>164</v>
      </c>
      <c r="HW166" s="3">
        <v>0.1045</v>
      </c>
      <c r="IA166">
        <v>3</v>
      </c>
      <c r="IB166" t="s">
        <v>164</v>
      </c>
      <c r="IC166" s="3">
        <v>0.1045</v>
      </c>
      <c r="IG166">
        <v>3</v>
      </c>
      <c r="IH166" t="s">
        <v>164</v>
      </c>
      <c r="II166" s="3">
        <v>0.1045</v>
      </c>
      <c r="IM166">
        <v>3</v>
      </c>
      <c r="IN166" t="s">
        <v>164</v>
      </c>
      <c r="IO166" s="3">
        <v>0.1045</v>
      </c>
      <c r="IS166">
        <v>3</v>
      </c>
      <c r="IT166" t="s">
        <v>164</v>
      </c>
      <c r="IU166" s="3">
        <v>0.1045</v>
      </c>
      <c r="IY166">
        <v>3</v>
      </c>
      <c r="IZ166" t="s">
        <v>164</v>
      </c>
      <c r="JA166" s="3">
        <v>0.1045</v>
      </c>
      <c r="JE166">
        <v>3</v>
      </c>
      <c r="JF166" t="s">
        <v>164</v>
      </c>
      <c r="JG166" s="3">
        <v>0.1045</v>
      </c>
      <c r="JK166">
        <v>3</v>
      </c>
      <c r="JL166" t="s">
        <v>164</v>
      </c>
      <c r="JM166" s="3">
        <v>0.1045</v>
      </c>
      <c r="JQ166">
        <v>3</v>
      </c>
      <c r="JR166" t="s">
        <v>164</v>
      </c>
      <c r="JS166" s="3">
        <v>0.1045</v>
      </c>
      <c r="JW166">
        <v>3</v>
      </c>
      <c r="JX166" t="s">
        <v>164</v>
      </c>
      <c r="JY166" s="3">
        <v>0.1045</v>
      </c>
      <c r="KC166">
        <v>3</v>
      </c>
      <c r="KD166" t="s">
        <v>164</v>
      </c>
      <c r="KE166" s="3">
        <v>0.1045</v>
      </c>
      <c r="KJ166" t="s">
        <v>741</v>
      </c>
      <c r="KL166" s="3"/>
      <c r="KP166" t="s">
        <v>687</v>
      </c>
      <c r="KR166" s="3"/>
      <c r="KS166" s="3"/>
      <c r="KT166" s="3"/>
      <c r="KU166" s="3"/>
    </row>
    <row r="167" spans="1:307" ht="15" x14ac:dyDescent="0.25">
      <c r="A167" t="s">
        <v>156</v>
      </c>
      <c r="C167" s="3"/>
      <c r="H167" s="3"/>
      <c r="I167" s="3"/>
      <c r="M167" t="s">
        <v>156</v>
      </c>
      <c r="O167" s="3"/>
      <c r="S167" t="s">
        <v>156</v>
      </c>
      <c r="U167" s="3"/>
      <c r="Y167" t="s">
        <v>156</v>
      </c>
      <c r="AA167" s="3"/>
      <c r="AE167" t="s">
        <v>156</v>
      </c>
      <c r="AG167" s="3"/>
      <c r="AK167" t="s">
        <v>156</v>
      </c>
      <c r="AM167" s="3"/>
      <c r="AQ167" t="s">
        <v>156</v>
      </c>
      <c r="AS167" s="3"/>
      <c r="BB167" t="s">
        <v>156</v>
      </c>
      <c r="BD167" s="3"/>
      <c r="BH167" t="s">
        <v>156</v>
      </c>
      <c r="BJ167" s="3"/>
      <c r="BN167">
        <v>4</v>
      </c>
      <c r="BO167" t="s">
        <v>165</v>
      </c>
      <c r="BP167" s="3">
        <v>4.7600000000000003E-2</v>
      </c>
      <c r="BT167">
        <v>4</v>
      </c>
      <c r="BU167" t="s">
        <v>165</v>
      </c>
      <c r="BV167" s="3">
        <v>4.7600000000000003E-2</v>
      </c>
      <c r="BZ167">
        <v>4</v>
      </c>
      <c r="CA167" t="s">
        <v>165</v>
      </c>
      <c r="CB167" s="3">
        <v>4.7600000000000003E-2</v>
      </c>
      <c r="CF167">
        <v>4</v>
      </c>
      <c r="CG167" t="s">
        <v>165</v>
      </c>
      <c r="CH167" s="3">
        <v>4.7600000000000003E-2</v>
      </c>
      <c r="CL167" t="s">
        <v>156</v>
      </c>
      <c r="CN167" s="3"/>
      <c r="CR167" t="s">
        <v>156</v>
      </c>
      <c r="CT167" s="3"/>
      <c r="CX167" t="s">
        <v>156</v>
      </c>
      <c r="CZ167" s="3"/>
      <c r="DD167" t="s">
        <v>156</v>
      </c>
      <c r="DF167" s="3"/>
      <c r="DJ167" t="s">
        <v>156</v>
      </c>
      <c r="DL167" s="3"/>
      <c r="DP167" t="s">
        <v>156</v>
      </c>
      <c r="DR167" s="3"/>
      <c r="DV167" t="s">
        <v>156</v>
      </c>
      <c r="DX167" s="3"/>
      <c r="EB167" t="s">
        <v>156</v>
      </c>
      <c r="ED167" s="3"/>
      <c r="EH167" t="s">
        <v>156</v>
      </c>
      <c r="EJ167" s="3"/>
      <c r="EN167" t="s">
        <v>156</v>
      </c>
      <c r="EP167" s="3"/>
      <c r="ET167" t="s">
        <v>156</v>
      </c>
      <c r="EV167" s="3"/>
      <c r="EZ167" t="s">
        <v>156</v>
      </c>
      <c r="FB167" s="3"/>
      <c r="FF167" t="s">
        <v>156</v>
      </c>
      <c r="FH167" s="3"/>
      <c r="FI167" s="3"/>
      <c r="FJ167" s="3"/>
      <c r="FK167" s="3"/>
      <c r="FM167">
        <v>4</v>
      </c>
      <c r="FN167" t="s">
        <v>165</v>
      </c>
      <c r="FO167" s="3">
        <v>4.7600000000000003E-2</v>
      </c>
      <c r="FS167">
        <v>4</v>
      </c>
      <c r="FT167" t="s">
        <v>165</v>
      </c>
      <c r="FU167" s="3">
        <v>4.7600000000000003E-2</v>
      </c>
      <c r="FY167">
        <v>4</v>
      </c>
      <c r="FZ167" t="s">
        <v>165</v>
      </c>
      <c r="GA167" s="3">
        <v>4.7600000000000003E-2</v>
      </c>
      <c r="GE167">
        <v>4</v>
      </c>
      <c r="GF167" t="s">
        <v>165</v>
      </c>
      <c r="GG167" s="3">
        <v>4.7600000000000003E-2</v>
      </c>
      <c r="GK167">
        <v>4</v>
      </c>
      <c r="GL167" t="s">
        <v>165</v>
      </c>
      <c r="GM167" s="3">
        <v>4.7600000000000003E-2</v>
      </c>
      <c r="GQ167">
        <v>4</v>
      </c>
      <c r="GR167" t="s">
        <v>165</v>
      </c>
      <c r="GS167" s="3">
        <v>4.7600000000000003E-2</v>
      </c>
      <c r="GW167">
        <v>4</v>
      </c>
      <c r="GX167" t="s">
        <v>165</v>
      </c>
      <c r="GY167" s="3">
        <v>4.7600000000000003E-2</v>
      </c>
      <c r="HC167">
        <v>4</v>
      </c>
      <c r="HD167" t="s">
        <v>165</v>
      </c>
      <c r="HE167" s="3">
        <v>4.7600000000000003E-2</v>
      </c>
      <c r="HI167">
        <v>4</v>
      </c>
      <c r="HJ167" t="s">
        <v>165</v>
      </c>
      <c r="HK167" s="3">
        <v>4.7600000000000003E-2</v>
      </c>
      <c r="HO167">
        <v>4</v>
      </c>
      <c r="HP167" t="s">
        <v>165</v>
      </c>
      <c r="HQ167" s="3">
        <v>4.7600000000000003E-2</v>
      </c>
      <c r="HU167">
        <v>4</v>
      </c>
      <c r="HV167" t="s">
        <v>165</v>
      </c>
      <c r="HW167" s="3">
        <v>4.7600000000000003E-2</v>
      </c>
      <c r="IA167">
        <v>4</v>
      </c>
      <c r="IB167" t="s">
        <v>165</v>
      </c>
      <c r="IC167" s="3">
        <v>4.7600000000000003E-2</v>
      </c>
      <c r="IG167">
        <v>4</v>
      </c>
      <c r="IH167" t="s">
        <v>165</v>
      </c>
      <c r="II167" s="3">
        <v>4.7600000000000003E-2</v>
      </c>
      <c r="IM167">
        <v>4</v>
      </c>
      <c r="IN167" t="s">
        <v>165</v>
      </c>
      <c r="IO167" s="3">
        <v>4.7600000000000003E-2</v>
      </c>
      <c r="IS167">
        <v>4</v>
      </c>
      <c r="IT167" t="s">
        <v>165</v>
      </c>
      <c r="IU167" s="3">
        <v>4.7600000000000003E-2</v>
      </c>
      <c r="IY167">
        <v>4</v>
      </c>
      <c r="IZ167" t="s">
        <v>165</v>
      </c>
      <c r="JA167" s="3">
        <v>4.7600000000000003E-2</v>
      </c>
      <c r="JE167">
        <v>4</v>
      </c>
      <c r="JF167" t="s">
        <v>165</v>
      </c>
      <c r="JG167" s="3">
        <v>4.7600000000000003E-2</v>
      </c>
      <c r="JK167">
        <v>4</v>
      </c>
      <c r="JL167" t="s">
        <v>165</v>
      </c>
      <c r="JM167" s="3">
        <v>4.7600000000000003E-2</v>
      </c>
      <c r="JQ167">
        <v>4</v>
      </c>
      <c r="JR167" t="s">
        <v>165</v>
      </c>
      <c r="JS167" s="3">
        <v>4.7600000000000003E-2</v>
      </c>
      <c r="JW167">
        <v>4</v>
      </c>
      <c r="JX167" t="s">
        <v>165</v>
      </c>
      <c r="JY167" s="3">
        <v>4.7600000000000003E-2</v>
      </c>
      <c r="KC167">
        <v>4</v>
      </c>
      <c r="KD167" t="s">
        <v>165</v>
      </c>
      <c r="KE167" s="3">
        <v>4.7600000000000003E-2</v>
      </c>
      <c r="KJ167" t="s">
        <v>156</v>
      </c>
      <c r="KL167" s="3"/>
      <c r="KP167" t="s">
        <v>156</v>
      </c>
      <c r="KR167" s="3"/>
      <c r="KS167" s="3"/>
      <c r="KT167" s="3"/>
      <c r="KU167" s="3"/>
    </row>
    <row r="168" spans="1:307" ht="15" x14ac:dyDescent="0.25">
      <c r="A168" t="s">
        <v>637</v>
      </c>
      <c r="C168" s="3"/>
      <c r="G168" t="s">
        <v>155</v>
      </c>
      <c r="H168" s="3"/>
      <c r="I168" s="3"/>
      <c r="M168" t="s">
        <v>637</v>
      </c>
      <c r="O168" s="3"/>
      <c r="S168" t="s">
        <v>637</v>
      </c>
      <c r="U168" s="3"/>
      <c r="Y168" t="s">
        <v>637</v>
      </c>
      <c r="AA168" s="3"/>
      <c r="AE168" t="s">
        <v>637</v>
      </c>
      <c r="AG168" s="3"/>
      <c r="AK168" t="s">
        <v>637</v>
      </c>
      <c r="AM168" s="3"/>
      <c r="AQ168" t="s">
        <v>637</v>
      </c>
      <c r="AS168" s="3"/>
      <c r="BB168" t="s">
        <v>637</v>
      </c>
      <c r="BD168" s="3"/>
      <c r="BH168" t="s">
        <v>637</v>
      </c>
      <c r="BJ168" s="3"/>
      <c r="BN168">
        <v>5</v>
      </c>
      <c r="BO168" t="s">
        <v>166</v>
      </c>
      <c r="BP168" s="3">
        <v>2.5600000000000001E-2</v>
      </c>
      <c r="BT168">
        <v>5</v>
      </c>
      <c r="BU168" t="s">
        <v>166</v>
      </c>
      <c r="BV168" s="3">
        <v>2.5600000000000001E-2</v>
      </c>
      <c r="BZ168">
        <v>5</v>
      </c>
      <c r="CA168" t="s">
        <v>166</v>
      </c>
      <c r="CB168" s="3">
        <v>2.5600000000000001E-2</v>
      </c>
      <c r="CF168">
        <v>5</v>
      </c>
      <c r="CG168" t="s">
        <v>166</v>
      </c>
      <c r="CH168" s="3">
        <v>2.5600000000000001E-2</v>
      </c>
      <c r="CL168" t="s">
        <v>637</v>
      </c>
      <c r="CN168" s="3"/>
      <c r="CR168" t="s">
        <v>637</v>
      </c>
      <c r="CT168" s="3"/>
      <c r="CX168" t="s">
        <v>637</v>
      </c>
      <c r="CZ168" s="3"/>
      <c r="DD168" t="s">
        <v>637</v>
      </c>
      <c r="DF168" s="3"/>
      <c r="DJ168" t="s">
        <v>637</v>
      </c>
      <c r="DL168" s="3"/>
      <c r="DP168" t="s">
        <v>637</v>
      </c>
      <c r="DR168" s="3"/>
      <c r="DV168" t="s">
        <v>637</v>
      </c>
      <c r="DX168" s="3"/>
      <c r="EB168" t="s">
        <v>637</v>
      </c>
      <c r="ED168" s="3"/>
      <c r="EH168" t="s">
        <v>637</v>
      </c>
      <c r="EJ168" s="3"/>
      <c r="EN168" t="s">
        <v>637</v>
      </c>
      <c r="EP168" s="3"/>
      <c r="ET168" t="s">
        <v>637</v>
      </c>
      <c r="EV168" s="3"/>
      <c r="EZ168" t="s">
        <v>637</v>
      </c>
      <c r="FB168" s="3"/>
      <c r="FF168" t="s">
        <v>637</v>
      </c>
      <c r="FH168" s="3"/>
      <c r="FI168" s="3"/>
      <c r="FJ168" s="3"/>
      <c r="FK168" s="3"/>
      <c r="FM168">
        <v>5</v>
      </c>
      <c r="FN168" t="s">
        <v>166</v>
      </c>
      <c r="FO168" s="3">
        <v>2.5600000000000001E-2</v>
      </c>
      <c r="FS168">
        <v>5</v>
      </c>
      <c r="FT168" t="s">
        <v>166</v>
      </c>
      <c r="FU168" s="3">
        <v>2.5600000000000001E-2</v>
      </c>
      <c r="FY168">
        <v>5</v>
      </c>
      <c r="FZ168" t="s">
        <v>166</v>
      </c>
      <c r="GA168" s="3">
        <v>2.5600000000000001E-2</v>
      </c>
      <c r="GE168">
        <v>5</v>
      </c>
      <c r="GF168" t="s">
        <v>166</v>
      </c>
      <c r="GG168" s="3">
        <v>2.5600000000000001E-2</v>
      </c>
      <c r="GK168">
        <v>5</v>
      </c>
      <c r="GL168" t="s">
        <v>166</v>
      </c>
      <c r="GM168" s="3">
        <v>2.5600000000000001E-2</v>
      </c>
      <c r="GQ168">
        <v>5</v>
      </c>
      <c r="GR168" t="s">
        <v>166</v>
      </c>
      <c r="GS168" s="3">
        <v>2.5600000000000001E-2</v>
      </c>
      <c r="GW168">
        <v>5</v>
      </c>
      <c r="GX168" t="s">
        <v>166</v>
      </c>
      <c r="GY168" s="3">
        <v>2.5600000000000001E-2</v>
      </c>
      <c r="HC168">
        <v>5</v>
      </c>
      <c r="HD168" t="s">
        <v>166</v>
      </c>
      <c r="HE168" s="3">
        <v>2.5600000000000001E-2</v>
      </c>
      <c r="HI168">
        <v>5</v>
      </c>
      <c r="HJ168" t="s">
        <v>166</v>
      </c>
      <c r="HK168" s="3">
        <v>2.5600000000000001E-2</v>
      </c>
      <c r="HO168">
        <v>5</v>
      </c>
      <c r="HP168" t="s">
        <v>166</v>
      </c>
      <c r="HQ168" s="3">
        <v>2.5600000000000001E-2</v>
      </c>
      <c r="HU168">
        <v>5</v>
      </c>
      <c r="HV168" t="s">
        <v>166</v>
      </c>
      <c r="HW168" s="3">
        <v>2.5600000000000001E-2</v>
      </c>
      <c r="IA168">
        <v>5</v>
      </c>
      <c r="IB168" t="s">
        <v>166</v>
      </c>
      <c r="IC168" s="3">
        <v>2.5600000000000001E-2</v>
      </c>
      <c r="IG168">
        <v>5</v>
      </c>
      <c r="IH168" t="s">
        <v>166</v>
      </c>
      <c r="II168" s="3">
        <v>2.5600000000000001E-2</v>
      </c>
      <c r="IM168">
        <v>5</v>
      </c>
      <c r="IN168" t="s">
        <v>166</v>
      </c>
      <c r="IO168" s="3">
        <v>2.5600000000000001E-2</v>
      </c>
      <c r="IS168">
        <v>5</v>
      </c>
      <c r="IT168" t="s">
        <v>166</v>
      </c>
      <c r="IU168" s="3">
        <v>2.5600000000000001E-2</v>
      </c>
      <c r="IY168">
        <v>5</v>
      </c>
      <c r="IZ168" t="s">
        <v>166</v>
      </c>
      <c r="JA168" s="3">
        <v>2.5600000000000001E-2</v>
      </c>
      <c r="JE168">
        <v>5</v>
      </c>
      <c r="JF168" t="s">
        <v>166</v>
      </c>
      <c r="JG168" s="3">
        <v>2.5600000000000001E-2</v>
      </c>
      <c r="JK168">
        <v>5</v>
      </c>
      <c r="JL168" t="s">
        <v>166</v>
      </c>
      <c r="JM168" s="3">
        <v>2.5600000000000001E-2</v>
      </c>
      <c r="JQ168">
        <v>5</v>
      </c>
      <c r="JR168" t="s">
        <v>166</v>
      </c>
      <c r="JS168" s="3">
        <v>2.5600000000000001E-2</v>
      </c>
      <c r="JW168">
        <v>5</v>
      </c>
      <c r="JX168" t="s">
        <v>166</v>
      </c>
      <c r="JY168" s="3">
        <v>2.5600000000000001E-2</v>
      </c>
      <c r="KC168">
        <v>5</v>
      </c>
      <c r="KD168" t="s">
        <v>166</v>
      </c>
      <c r="KE168" s="3">
        <v>2.5600000000000001E-2</v>
      </c>
      <c r="KJ168" t="s">
        <v>637</v>
      </c>
      <c r="KL168" s="3"/>
      <c r="KP168" t="s">
        <v>637</v>
      </c>
      <c r="KR168" s="3"/>
      <c r="KS168" s="3"/>
      <c r="KT168" s="3"/>
      <c r="KU168" s="3"/>
    </row>
    <row r="169" spans="1:307" ht="15" x14ac:dyDescent="0.25">
      <c r="A169" t="s">
        <v>477</v>
      </c>
      <c r="C169" s="3"/>
      <c r="H169" s="3"/>
      <c r="I169" s="3"/>
      <c r="M169" t="s">
        <v>712</v>
      </c>
      <c r="O169" s="3"/>
      <c r="S169" t="s">
        <v>776</v>
      </c>
      <c r="U169" s="3"/>
      <c r="Y169" t="s">
        <v>850</v>
      </c>
      <c r="AA169" s="3"/>
      <c r="AE169" t="s">
        <v>857</v>
      </c>
      <c r="AG169" s="3"/>
      <c r="AK169" t="s">
        <v>874</v>
      </c>
      <c r="AM169" s="3"/>
      <c r="AQ169" t="s">
        <v>883</v>
      </c>
      <c r="AS169" s="3"/>
      <c r="BB169" t="s">
        <v>891</v>
      </c>
      <c r="BD169" s="3"/>
      <c r="BH169" t="s">
        <v>897</v>
      </c>
      <c r="BJ169" s="3"/>
      <c r="BN169" t="s">
        <v>167</v>
      </c>
      <c r="BO169">
        <v>500</v>
      </c>
      <c r="BP169" s="3">
        <v>0.1028</v>
      </c>
      <c r="BT169" t="s">
        <v>167</v>
      </c>
      <c r="BU169">
        <v>500</v>
      </c>
      <c r="BV169" s="3">
        <v>0.1028</v>
      </c>
      <c r="BZ169" t="s">
        <v>167</v>
      </c>
      <c r="CA169">
        <v>500</v>
      </c>
      <c r="CB169" s="3">
        <v>0.1028</v>
      </c>
      <c r="CF169" t="s">
        <v>167</v>
      </c>
      <c r="CG169">
        <v>500</v>
      </c>
      <c r="CH169" s="3">
        <v>0.1028</v>
      </c>
      <c r="CL169" t="s">
        <v>693</v>
      </c>
      <c r="CN169" s="3"/>
      <c r="CR169" t="s">
        <v>722</v>
      </c>
      <c r="CT169" s="3"/>
      <c r="CX169" t="s">
        <v>733</v>
      </c>
      <c r="CZ169" s="3"/>
      <c r="DD169" t="s">
        <v>742</v>
      </c>
      <c r="DF169" s="3"/>
      <c r="DJ169" t="s">
        <v>761</v>
      </c>
      <c r="DL169" s="3"/>
      <c r="DP169" t="s">
        <v>770</v>
      </c>
      <c r="DR169" s="3"/>
      <c r="DV169" t="s">
        <v>786</v>
      </c>
      <c r="DX169" s="3"/>
      <c r="EB169" t="s">
        <v>798</v>
      </c>
      <c r="ED169" s="3"/>
      <c r="EH169" t="s">
        <v>805</v>
      </c>
      <c r="EJ169" s="3"/>
      <c r="EN169" t="s">
        <v>817</v>
      </c>
      <c r="EP169" s="3"/>
      <c r="ET169" t="s">
        <v>826</v>
      </c>
      <c r="EV169" s="3"/>
      <c r="EZ169" t="s">
        <v>832</v>
      </c>
      <c r="FB169" s="3"/>
      <c r="FF169" t="s">
        <v>840</v>
      </c>
      <c r="FH169" s="3"/>
      <c r="FI169" s="3"/>
      <c r="FJ169" s="3"/>
      <c r="FK169" s="3"/>
      <c r="FM169" t="s">
        <v>167</v>
      </c>
      <c r="FN169">
        <v>500</v>
      </c>
      <c r="FO169" s="3">
        <v>0.1028</v>
      </c>
      <c r="FS169" t="s">
        <v>167</v>
      </c>
      <c r="FT169">
        <v>500</v>
      </c>
      <c r="FU169" s="3">
        <v>0.1028</v>
      </c>
      <c r="FY169" t="s">
        <v>167</v>
      </c>
      <c r="FZ169">
        <v>500</v>
      </c>
      <c r="GA169" s="3">
        <v>0.1028</v>
      </c>
      <c r="GE169" t="s">
        <v>167</v>
      </c>
      <c r="GF169">
        <v>500</v>
      </c>
      <c r="GG169" s="3">
        <v>0.1028</v>
      </c>
      <c r="GK169" t="s">
        <v>167</v>
      </c>
      <c r="GL169">
        <v>500</v>
      </c>
      <c r="GM169" s="3">
        <v>0.1028</v>
      </c>
      <c r="GQ169" t="s">
        <v>167</v>
      </c>
      <c r="GR169">
        <v>500</v>
      </c>
      <c r="GS169" s="3">
        <v>0.1028</v>
      </c>
      <c r="GW169" t="s">
        <v>167</v>
      </c>
      <c r="GX169">
        <v>500</v>
      </c>
      <c r="GY169" s="3">
        <v>0.1028</v>
      </c>
      <c r="HC169" t="s">
        <v>167</v>
      </c>
      <c r="HD169">
        <v>500</v>
      </c>
      <c r="HE169" s="3">
        <v>0.1028</v>
      </c>
      <c r="HI169" t="s">
        <v>167</v>
      </c>
      <c r="HJ169">
        <v>500</v>
      </c>
      <c r="HK169" s="3">
        <v>0.1028</v>
      </c>
      <c r="HO169" t="s">
        <v>167</v>
      </c>
      <c r="HP169">
        <v>500</v>
      </c>
      <c r="HQ169" s="3">
        <v>0.1028</v>
      </c>
      <c r="HU169" t="s">
        <v>167</v>
      </c>
      <c r="HV169">
        <v>500</v>
      </c>
      <c r="HW169" s="3">
        <v>0.1028</v>
      </c>
      <c r="IA169" t="s">
        <v>167</v>
      </c>
      <c r="IB169">
        <v>500</v>
      </c>
      <c r="IC169" s="3">
        <v>0.1028</v>
      </c>
      <c r="IG169" t="s">
        <v>167</v>
      </c>
      <c r="IH169">
        <v>500</v>
      </c>
      <c r="II169" s="3">
        <v>0.1028</v>
      </c>
      <c r="IM169" t="s">
        <v>167</v>
      </c>
      <c r="IN169">
        <v>500</v>
      </c>
      <c r="IO169" s="3">
        <v>0.1028</v>
      </c>
      <c r="IS169" t="s">
        <v>167</v>
      </c>
      <c r="IT169">
        <v>500</v>
      </c>
      <c r="IU169" s="3">
        <v>0.1028</v>
      </c>
      <c r="IY169" t="s">
        <v>167</v>
      </c>
      <c r="IZ169">
        <v>500</v>
      </c>
      <c r="JA169" s="3">
        <v>0.1028</v>
      </c>
      <c r="JE169" t="s">
        <v>167</v>
      </c>
      <c r="JF169">
        <v>500</v>
      </c>
      <c r="JG169" s="3">
        <v>0.1028</v>
      </c>
      <c r="JK169" t="s">
        <v>167</v>
      </c>
      <c r="JL169">
        <v>500</v>
      </c>
      <c r="JM169" s="3">
        <v>0.1028</v>
      </c>
      <c r="JQ169" t="s">
        <v>167</v>
      </c>
      <c r="JR169">
        <v>500</v>
      </c>
      <c r="JS169" s="3">
        <v>0.1028</v>
      </c>
      <c r="JW169" t="s">
        <v>167</v>
      </c>
      <c r="JX169">
        <v>500</v>
      </c>
      <c r="JY169" s="3">
        <v>0.1028</v>
      </c>
      <c r="KC169" t="s">
        <v>167</v>
      </c>
      <c r="KD169">
        <v>500</v>
      </c>
      <c r="KE169" s="3">
        <v>0.1028</v>
      </c>
      <c r="KJ169" t="s">
        <v>866</v>
      </c>
      <c r="KL169" s="3"/>
      <c r="KP169" t="s">
        <v>840</v>
      </c>
      <c r="KR169" s="3"/>
      <c r="KS169" s="3"/>
      <c r="KT169" s="3"/>
      <c r="KU169" s="3"/>
    </row>
    <row r="170" spans="1:307" ht="15" x14ac:dyDescent="0.25">
      <c r="A170">
        <v>37.36</v>
      </c>
      <c r="G170" t="s">
        <v>496</v>
      </c>
      <c r="M170">
        <v>53.14</v>
      </c>
      <c r="S170">
        <v>25.59</v>
      </c>
      <c r="Y170">
        <v>22.13</v>
      </c>
      <c r="AE170">
        <v>20.68</v>
      </c>
      <c r="AK170">
        <v>34.56</v>
      </c>
      <c r="AQ170">
        <v>10.39</v>
      </c>
      <c r="BB170">
        <v>28.46</v>
      </c>
      <c r="BH170">
        <v>20.94</v>
      </c>
      <c r="BN170" t="s">
        <v>168</v>
      </c>
      <c r="BT170" t="s">
        <v>168</v>
      </c>
      <c r="BZ170" t="s">
        <v>168</v>
      </c>
      <c r="CF170" t="s">
        <v>168</v>
      </c>
      <c r="CL170">
        <v>49.07</v>
      </c>
      <c r="CR170">
        <v>55.35</v>
      </c>
      <c r="CX170">
        <v>49.26</v>
      </c>
      <c r="DD170">
        <v>20.13</v>
      </c>
      <c r="DJ170">
        <v>53.15</v>
      </c>
      <c r="DP170">
        <v>28.39</v>
      </c>
      <c r="DV170">
        <v>17.05</v>
      </c>
      <c r="EB170">
        <v>44.19</v>
      </c>
      <c r="EH170">
        <v>38.68</v>
      </c>
      <c r="EN170">
        <v>24.52</v>
      </c>
      <c r="ET170">
        <v>55.8</v>
      </c>
      <c r="EZ170">
        <v>34.42</v>
      </c>
      <c r="FF170">
        <v>55.04</v>
      </c>
      <c r="FM170" t="s">
        <v>168</v>
      </c>
      <c r="FS170" t="s">
        <v>168</v>
      </c>
      <c r="FY170" t="s">
        <v>168</v>
      </c>
      <c r="GE170" t="s">
        <v>168</v>
      </c>
      <c r="GK170" t="s">
        <v>168</v>
      </c>
      <c r="GQ170" t="s">
        <v>168</v>
      </c>
      <c r="GW170" t="s">
        <v>168</v>
      </c>
      <c r="HC170" t="s">
        <v>168</v>
      </c>
      <c r="HI170" t="s">
        <v>168</v>
      </c>
      <c r="HO170" t="s">
        <v>168</v>
      </c>
      <c r="HU170" t="s">
        <v>168</v>
      </c>
      <c r="IA170" t="s">
        <v>168</v>
      </c>
      <c r="IG170" t="s">
        <v>168</v>
      </c>
      <c r="IM170" t="s">
        <v>168</v>
      </c>
      <c r="IS170" t="s">
        <v>168</v>
      </c>
      <c r="IY170" t="s">
        <v>168</v>
      </c>
      <c r="JE170" t="s">
        <v>168</v>
      </c>
      <c r="JK170" t="s">
        <v>168</v>
      </c>
      <c r="JQ170" t="s">
        <v>168</v>
      </c>
      <c r="JW170" t="s">
        <v>168</v>
      </c>
      <c r="KC170" t="s">
        <v>168</v>
      </c>
      <c r="KJ170">
        <v>22.64</v>
      </c>
      <c r="KP170">
        <v>55.04</v>
      </c>
    </row>
    <row r="171" spans="1:307" ht="15" x14ac:dyDescent="0.25">
      <c r="A171" s="13">
        <v>171054</v>
      </c>
      <c r="G171" s="13" t="s">
        <v>946</v>
      </c>
      <c r="M171" s="13">
        <v>1016747</v>
      </c>
      <c r="S171" s="13">
        <v>763788</v>
      </c>
      <c r="Y171" s="13">
        <v>24125</v>
      </c>
      <c r="AE171" s="13">
        <v>210960</v>
      </c>
      <c r="AK171" s="13">
        <v>34248</v>
      </c>
      <c r="AQ171" s="13">
        <v>90667</v>
      </c>
      <c r="BB171" s="13">
        <v>53532</v>
      </c>
      <c r="BH171" s="13">
        <v>25958</v>
      </c>
      <c r="BN171" t="s">
        <v>169</v>
      </c>
      <c r="BT171" t="s">
        <v>169</v>
      </c>
      <c r="BZ171" t="s">
        <v>169</v>
      </c>
      <c r="CF171" t="s">
        <v>169</v>
      </c>
      <c r="CL171" s="13">
        <v>549232</v>
      </c>
      <c r="CR171" s="13">
        <v>1158677</v>
      </c>
      <c r="CX171" s="13">
        <v>56620</v>
      </c>
      <c r="DD171" s="13">
        <v>12737</v>
      </c>
      <c r="DJ171" s="13">
        <v>249041</v>
      </c>
      <c r="DP171" s="13">
        <v>424101</v>
      </c>
      <c r="DV171" s="13">
        <v>2348665</v>
      </c>
      <c r="EB171" s="13">
        <v>120270</v>
      </c>
      <c r="EH171" s="13">
        <v>373496</v>
      </c>
      <c r="EN171" s="13">
        <v>356993</v>
      </c>
      <c r="ET171" s="13">
        <v>240246</v>
      </c>
      <c r="EZ171" s="13">
        <v>926789</v>
      </c>
      <c r="FF171" s="13">
        <v>426476</v>
      </c>
      <c r="FM171" t="s">
        <v>169</v>
      </c>
      <c r="FS171" t="s">
        <v>169</v>
      </c>
      <c r="FY171" t="s">
        <v>169</v>
      </c>
      <c r="GE171" t="s">
        <v>169</v>
      </c>
      <c r="GK171" t="s">
        <v>169</v>
      </c>
      <c r="GQ171" t="s">
        <v>169</v>
      </c>
      <c r="GW171" t="s">
        <v>169</v>
      </c>
      <c r="HC171" t="s">
        <v>169</v>
      </c>
      <c r="HI171" t="s">
        <v>169</v>
      </c>
      <c r="HO171" t="s">
        <v>169</v>
      </c>
      <c r="HU171" t="s">
        <v>169</v>
      </c>
      <c r="IA171" t="s">
        <v>169</v>
      </c>
      <c r="IG171" t="s">
        <v>169</v>
      </c>
      <c r="IM171" t="s">
        <v>169</v>
      </c>
      <c r="IS171" t="s">
        <v>169</v>
      </c>
      <c r="IY171" t="s">
        <v>169</v>
      </c>
      <c r="JE171" t="s">
        <v>169</v>
      </c>
      <c r="JK171" t="s">
        <v>169</v>
      </c>
      <c r="JQ171" t="s">
        <v>169</v>
      </c>
      <c r="JW171" t="s">
        <v>169</v>
      </c>
      <c r="KC171" t="s">
        <v>169</v>
      </c>
      <c r="KJ171" s="13">
        <v>35302</v>
      </c>
      <c r="KP171" s="13">
        <v>426476</v>
      </c>
    </row>
    <row r="172" spans="1:307" ht="15" x14ac:dyDescent="0.25">
      <c r="A172" t="s">
        <v>703</v>
      </c>
      <c r="G172" t="s">
        <v>156</v>
      </c>
      <c r="M172" t="s">
        <v>713</v>
      </c>
      <c r="S172" t="s">
        <v>777</v>
      </c>
      <c r="Y172" t="s">
        <v>851</v>
      </c>
      <c r="AE172" t="s">
        <v>858</v>
      </c>
      <c r="AK172" t="s">
        <v>875</v>
      </c>
      <c r="AQ172" t="s">
        <v>884</v>
      </c>
      <c r="BB172" t="s">
        <v>892</v>
      </c>
      <c r="BH172" t="s">
        <v>898</v>
      </c>
      <c r="BN172" t="s">
        <v>170</v>
      </c>
      <c r="BT172" t="s">
        <v>170</v>
      </c>
      <c r="BZ172" t="s">
        <v>170</v>
      </c>
      <c r="CF172" t="s">
        <v>170</v>
      </c>
      <c r="CL172" t="s">
        <v>694</v>
      </c>
      <c r="CR172" t="s">
        <v>723</v>
      </c>
      <c r="CX172" t="s">
        <v>734</v>
      </c>
      <c r="DD172" t="s">
        <v>743</v>
      </c>
      <c r="DJ172" t="s">
        <v>762</v>
      </c>
      <c r="DP172" t="s">
        <v>771</v>
      </c>
      <c r="DV172" t="s">
        <v>787</v>
      </c>
      <c r="EB172" t="s">
        <v>799</v>
      </c>
      <c r="EH172" t="s">
        <v>806</v>
      </c>
      <c r="EN172" t="s">
        <v>818</v>
      </c>
      <c r="ET172" t="s">
        <v>827</v>
      </c>
      <c r="EZ172" t="s">
        <v>833</v>
      </c>
      <c r="FF172" t="s">
        <v>841</v>
      </c>
      <c r="FM172" t="s">
        <v>170</v>
      </c>
      <c r="FS172" t="s">
        <v>170</v>
      </c>
      <c r="FY172" t="s">
        <v>170</v>
      </c>
      <c r="GE172" t="s">
        <v>170</v>
      </c>
      <c r="GK172" t="s">
        <v>170</v>
      </c>
      <c r="GQ172" t="s">
        <v>170</v>
      </c>
      <c r="GW172" t="s">
        <v>170</v>
      </c>
      <c r="HC172" t="s">
        <v>170</v>
      </c>
      <c r="HI172" t="s">
        <v>170</v>
      </c>
      <c r="HO172" t="s">
        <v>170</v>
      </c>
      <c r="HU172" t="s">
        <v>170</v>
      </c>
      <c r="IA172" t="s">
        <v>170</v>
      </c>
      <c r="IG172" t="s">
        <v>170</v>
      </c>
      <c r="IM172" t="s">
        <v>170</v>
      </c>
      <c r="IS172" t="s">
        <v>170</v>
      </c>
      <c r="IY172" t="s">
        <v>170</v>
      </c>
      <c r="JE172" t="s">
        <v>170</v>
      </c>
      <c r="JK172" t="s">
        <v>170</v>
      </c>
      <c r="JQ172" t="s">
        <v>170</v>
      </c>
      <c r="JW172" t="s">
        <v>170</v>
      </c>
      <c r="KC172" t="s">
        <v>170</v>
      </c>
      <c r="KJ172" t="s">
        <v>867</v>
      </c>
      <c r="KP172" t="s">
        <v>841</v>
      </c>
    </row>
    <row r="173" spans="1:307" ht="15" x14ac:dyDescent="0.25">
      <c r="A173" t="s">
        <v>704</v>
      </c>
      <c r="G173" t="s">
        <v>947</v>
      </c>
      <c r="M173" t="s">
        <v>714</v>
      </c>
      <c r="S173" t="s">
        <v>778</v>
      </c>
      <c r="Y173" t="s">
        <v>852</v>
      </c>
      <c r="AE173" t="s">
        <v>704</v>
      </c>
      <c r="AK173" t="s">
        <v>852</v>
      </c>
      <c r="AQ173" t="s">
        <v>852</v>
      </c>
      <c r="BB173" t="s">
        <v>704</v>
      </c>
      <c r="BH173" t="s">
        <v>852</v>
      </c>
      <c r="BN173" t="s">
        <v>131</v>
      </c>
      <c r="BT173" t="s">
        <v>131</v>
      </c>
      <c r="BZ173" t="s">
        <v>131</v>
      </c>
      <c r="CF173" t="s">
        <v>131</v>
      </c>
      <c r="CL173" t="s">
        <v>688</v>
      </c>
      <c r="CR173" t="s">
        <v>724</v>
      </c>
      <c r="CX173" t="s">
        <v>704</v>
      </c>
      <c r="DD173" t="s">
        <v>744</v>
      </c>
      <c r="DJ173" t="s">
        <v>704</v>
      </c>
      <c r="DP173" t="s">
        <v>704</v>
      </c>
      <c r="DV173" t="s">
        <v>788</v>
      </c>
      <c r="EB173" t="s">
        <v>704</v>
      </c>
      <c r="EH173" t="s">
        <v>807</v>
      </c>
      <c r="EN173" t="s">
        <v>807</v>
      </c>
      <c r="ET173" t="s">
        <v>778</v>
      </c>
      <c r="EZ173" t="s">
        <v>704</v>
      </c>
      <c r="FF173" t="s">
        <v>724</v>
      </c>
      <c r="FM173" t="s">
        <v>131</v>
      </c>
      <c r="FS173" t="s">
        <v>131</v>
      </c>
      <c r="FY173" t="s">
        <v>131</v>
      </c>
      <c r="GE173" t="s">
        <v>131</v>
      </c>
      <c r="GK173" t="s">
        <v>131</v>
      </c>
      <c r="GQ173" t="s">
        <v>131</v>
      </c>
      <c r="GW173" t="s">
        <v>131</v>
      </c>
      <c r="HC173" t="s">
        <v>131</v>
      </c>
      <c r="HI173" t="s">
        <v>131</v>
      </c>
      <c r="HO173" t="s">
        <v>131</v>
      </c>
      <c r="HU173" t="s">
        <v>131</v>
      </c>
      <c r="IA173" t="s">
        <v>131</v>
      </c>
      <c r="IG173" t="s">
        <v>131</v>
      </c>
      <c r="IM173" t="s">
        <v>131</v>
      </c>
      <c r="IS173" t="s">
        <v>131</v>
      </c>
      <c r="IY173" t="s">
        <v>131</v>
      </c>
      <c r="JE173" t="s">
        <v>131</v>
      </c>
      <c r="JK173" t="s">
        <v>131</v>
      </c>
      <c r="JQ173" t="s">
        <v>131</v>
      </c>
      <c r="JW173" t="s">
        <v>131</v>
      </c>
      <c r="KC173" t="s">
        <v>131</v>
      </c>
      <c r="KJ173" t="s">
        <v>852</v>
      </c>
      <c r="KP173" t="s">
        <v>724</v>
      </c>
    </row>
    <row r="174" spans="1:307" ht="15" x14ac:dyDescent="0.25">
      <c r="A174" t="s">
        <v>705</v>
      </c>
      <c r="G174">
        <v>39.57</v>
      </c>
      <c r="M174" t="s">
        <v>715</v>
      </c>
      <c r="S174" t="s">
        <v>779</v>
      </c>
      <c r="Y174" t="s">
        <v>853</v>
      </c>
      <c r="AE174" t="s">
        <v>859</v>
      </c>
      <c r="AK174" t="s">
        <v>876</v>
      </c>
      <c r="AQ174" t="s">
        <v>885</v>
      </c>
      <c r="BB174" t="s">
        <v>893</v>
      </c>
      <c r="BH174" t="s">
        <v>899</v>
      </c>
      <c r="BN174" t="s">
        <v>130</v>
      </c>
      <c r="BT174" t="s">
        <v>130</v>
      </c>
      <c r="BZ174" t="s">
        <v>130</v>
      </c>
      <c r="CF174" t="s">
        <v>130</v>
      </c>
      <c r="CL174" t="s">
        <v>695</v>
      </c>
      <c r="CR174" t="s">
        <v>725</v>
      </c>
      <c r="CX174" t="s">
        <v>735</v>
      </c>
      <c r="DD174" t="s">
        <v>745</v>
      </c>
      <c r="DJ174" t="s">
        <v>763</v>
      </c>
      <c r="DP174" t="s">
        <v>772</v>
      </c>
      <c r="DV174" t="s">
        <v>789</v>
      </c>
      <c r="EB174" t="s">
        <v>800</v>
      </c>
      <c r="EH174" t="s">
        <v>808</v>
      </c>
      <c r="EN174" t="s">
        <v>819</v>
      </c>
      <c r="ET174" t="s">
        <v>828</v>
      </c>
      <c r="EZ174" t="s">
        <v>834</v>
      </c>
      <c r="FF174" t="s">
        <v>842</v>
      </c>
      <c r="FM174" t="s">
        <v>130</v>
      </c>
      <c r="FS174" t="s">
        <v>130</v>
      </c>
      <c r="FY174" t="s">
        <v>130</v>
      </c>
      <c r="GE174" t="s">
        <v>130</v>
      </c>
      <c r="GK174" t="s">
        <v>130</v>
      </c>
      <c r="GQ174" t="s">
        <v>130</v>
      </c>
      <c r="GW174" t="s">
        <v>130</v>
      </c>
      <c r="HC174" t="s">
        <v>130</v>
      </c>
      <c r="HI174" t="s">
        <v>130</v>
      </c>
      <c r="HO174" t="s">
        <v>130</v>
      </c>
      <c r="HU174" t="s">
        <v>130</v>
      </c>
      <c r="IA174" t="s">
        <v>130</v>
      </c>
      <c r="IG174" t="s">
        <v>130</v>
      </c>
      <c r="IM174" t="s">
        <v>130</v>
      </c>
      <c r="IS174" t="s">
        <v>130</v>
      </c>
      <c r="IY174" t="s">
        <v>130</v>
      </c>
      <c r="JE174" t="s">
        <v>130</v>
      </c>
      <c r="JK174" t="s">
        <v>130</v>
      </c>
      <c r="JQ174" t="s">
        <v>130</v>
      </c>
      <c r="JW174" t="s">
        <v>130</v>
      </c>
      <c r="KC174" t="s">
        <v>130</v>
      </c>
      <c r="KJ174" t="s">
        <v>868</v>
      </c>
      <c r="KP174" t="s">
        <v>842</v>
      </c>
    </row>
    <row r="175" spans="1:307" ht="15" x14ac:dyDescent="0.25">
      <c r="A175" t="s">
        <v>706</v>
      </c>
      <c r="B175" s="14"/>
      <c r="G175" s="13">
        <v>185131</v>
      </c>
      <c r="H175" s="14"/>
      <c r="M175" t="s">
        <v>716</v>
      </c>
      <c r="N175" s="14"/>
      <c r="S175" t="s">
        <v>780</v>
      </c>
      <c r="T175" s="14"/>
      <c r="Y175" t="s">
        <v>854</v>
      </c>
      <c r="Z175" s="14"/>
      <c r="AE175" t="s">
        <v>860</v>
      </c>
      <c r="AF175" s="14"/>
      <c r="AK175" t="s">
        <v>877</v>
      </c>
      <c r="AL175" s="14"/>
      <c r="AQ175" t="s">
        <v>886</v>
      </c>
      <c r="AR175" s="14"/>
      <c r="BB175" t="s">
        <v>894</v>
      </c>
      <c r="BC175" s="14"/>
      <c r="BH175" t="s">
        <v>900</v>
      </c>
      <c r="BI175" s="14"/>
      <c r="BN175" t="s">
        <v>171</v>
      </c>
      <c r="BO175" s="14">
        <v>42123</v>
      </c>
      <c r="BT175" t="s">
        <v>171</v>
      </c>
      <c r="BU175" s="14">
        <v>42118</v>
      </c>
      <c r="BZ175" t="s">
        <v>171</v>
      </c>
      <c r="CA175" s="14">
        <v>42130</v>
      </c>
      <c r="CF175" t="s">
        <v>171</v>
      </c>
      <c r="CG175" t="s">
        <v>320</v>
      </c>
      <c r="CL175" t="s">
        <v>696</v>
      </c>
      <c r="CM175" s="14"/>
      <c r="CR175" t="s">
        <v>726</v>
      </c>
      <c r="CS175" s="14"/>
      <c r="CX175" t="s">
        <v>736</v>
      </c>
      <c r="CY175" s="14"/>
      <c r="DD175" t="s">
        <v>746</v>
      </c>
      <c r="DE175" s="14"/>
      <c r="DJ175" t="s">
        <v>764</v>
      </c>
      <c r="DK175" s="14"/>
      <c r="DP175" t="s">
        <v>773</v>
      </c>
      <c r="DQ175" s="14"/>
      <c r="DV175" t="s">
        <v>790</v>
      </c>
      <c r="DW175" s="14"/>
      <c r="EB175" t="s">
        <v>801</v>
      </c>
      <c r="EC175" s="14"/>
      <c r="EH175" t="s">
        <v>809</v>
      </c>
      <c r="EI175" s="14"/>
      <c r="EN175" t="s">
        <v>820</v>
      </c>
      <c r="EO175" s="14"/>
      <c r="ET175" t="s">
        <v>829</v>
      </c>
      <c r="EU175" s="14"/>
      <c r="EZ175" t="s">
        <v>835</v>
      </c>
      <c r="FA175" s="14"/>
      <c r="FF175" t="s">
        <v>843</v>
      </c>
      <c r="FG175" s="14"/>
      <c r="FM175" t="s">
        <v>171</v>
      </c>
      <c r="FN175" s="14">
        <v>42117</v>
      </c>
      <c r="FS175" t="s">
        <v>171</v>
      </c>
      <c r="FT175" t="s">
        <v>306</v>
      </c>
      <c r="FY175" t="s">
        <v>171</v>
      </c>
      <c r="FZ175" s="14">
        <v>42128</v>
      </c>
      <c r="GE175" t="s">
        <v>171</v>
      </c>
      <c r="GF175" s="14">
        <v>42062</v>
      </c>
      <c r="GK175" t="s">
        <v>171</v>
      </c>
      <c r="GL175" s="14">
        <v>42131</v>
      </c>
      <c r="GQ175" t="s">
        <v>171</v>
      </c>
      <c r="GR175" s="14">
        <v>42055</v>
      </c>
      <c r="GW175" t="s">
        <v>171</v>
      </c>
      <c r="GX175" t="s">
        <v>353</v>
      </c>
      <c r="HC175" t="s">
        <v>171</v>
      </c>
      <c r="HD175" s="14">
        <v>42129</v>
      </c>
      <c r="HI175" t="s">
        <v>171</v>
      </c>
      <c r="HJ175" s="14">
        <v>42131</v>
      </c>
      <c r="HO175" t="s">
        <v>171</v>
      </c>
      <c r="HP175" s="14">
        <v>42055</v>
      </c>
      <c r="HU175" t="s">
        <v>171</v>
      </c>
      <c r="HV175" s="14">
        <v>42055</v>
      </c>
      <c r="IA175" t="s">
        <v>171</v>
      </c>
      <c r="IB175" s="14">
        <v>42117</v>
      </c>
      <c r="IG175" t="s">
        <v>171</v>
      </c>
      <c r="IH175" t="s">
        <v>306</v>
      </c>
      <c r="IM175" t="s">
        <v>171</v>
      </c>
      <c r="IN175" s="14">
        <v>42123</v>
      </c>
      <c r="IS175" t="s">
        <v>171</v>
      </c>
      <c r="IT175" s="14">
        <v>42129</v>
      </c>
      <c r="IY175" t="s">
        <v>171</v>
      </c>
      <c r="IZ175" t="s">
        <v>386</v>
      </c>
      <c r="JE175" t="s">
        <v>171</v>
      </c>
      <c r="JF175" s="14">
        <v>42116</v>
      </c>
      <c r="JK175" t="s">
        <v>171</v>
      </c>
      <c r="JL175" s="14">
        <v>42135</v>
      </c>
      <c r="JQ175" t="s">
        <v>171</v>
      </c>
      <c r="JR175" s="14">
        <v>42061</v>
      </c>
      <c r="JW175" t="s">
        <v>171</v>
      </c>
      <c r="JX175" s="14">
        <v>42123</v>
      </c>
      <c r="KC175" t="s">
        <v>171</v>
      </c>
      <c r="KD175" s="14">
        <v>42131</v>
      </c>
      <c r="KJ175" t="s">
        <v>869</v>
      </c>
      <c r="KK175" s="14"/>
      <c r="KP175" t="s">
        <v>843</v>
      </c>
      <c r="KQ175" s="14"/>
    </row>
    <row r="176" spans="1:307" ht="15" x14ac:dyDescent="0.25">
      <c r="A176" t="s">
        <v>707</v>
      </c>
      <c r="B176" s="14"/>
      <c r="G176" s="14" t="s">
        <v>948</v>
      </c>
      <c r="M176" t="s">
        <v>717</v>
      </c>
      <c r="S176" t="s">
        <v>781</v>
      </c>
      <c r="T176" s="14"/>
      <c r="Y176" t="s">
        <v>855</v>
      </c>
      <c r="AE176" t="s">
        <v>861</v>
      </c>
      <c r="AK176" t="s">
        <v>878</v>
      </c>
      <c r="AL176" s="14"/>
      <c r="AQ176" t="s">
        <v>887</v>
      </c>
      <c r="BB176" t="s">
        <v>895</v>
      </c>
      <c r="BH176" t="s">
        <v>901</v>
      </c>
      <c r="BI176" s="14"/>
      <c r="BN176" t="s">
        <v>172</v>
      </c>
      <c r="BO176" s="14">
        <v>1</v>
      </c>
      <c r="BT176" t="s">
        <v>172</v>
      </c>
      <c r="BU176" s="14">
        <v>1.42</v>
      </c>
      <c r="BZ176" t="s">
        <v>172</v>
      </c>
      <c r="CA176" s="14">
        <v>1.1299999999999999</v>
      </c>
      <c r="CF176" t="s">
        <v>172</v>
      </c>
      <c r="CG176">
        <v>0.83</v>
      </c>
      <c r="CL176" t="s">
        <v>697</v>
      </c>
      <c r="CR176" t="s">
        <v>727</v>
      </c>
      <c r="CS176" s="14"/>
      <c r="CX176" t="s">
        <v>737</v>
      </c>
      <c r="CY176" s="14"/>
      <c r="DD176" t="s">
        <v>747</v>
      </c>
      <c r="DE176" s="14"/>
      <c r="DJ176" t="s">
        <v>765</v>
      </c>
      <c r="DK176" s="14"/>
      <c r="DP176" t="s">
        <v>774</v>
      </c>
      <c r="DV176" t="s">
        <v>791</v>
      </c>
      <c r="DW176" s="14"/>
      <c r="EB176" t="s">
        <v>802</v>
      </c>
      <c r="EC176" s="14"/>
      <c r="EH176" t="s">
        <v>810</v>
      </c>
      <c r="EI176" s="14"/>
      <c r="EN176" t="s">
        <v>821</v>
      </c>
      <c r="ET176" t="s">
        <v>830</v>
      </c>
      <c r="EU176" s="14"/>
      <c r="EZ176" t="s">
        <v>836</v>
      </c>
      <c r="FA176" s="14"/>
      <c r="FF176" t="s">
        <v>844</v>
      </c>
      <c r="FG176" s="14"/>
      <c r="FM176" t="s">
        <v>172</v>
      </c>
      <c r="FN176" s="14">
        <v>1.31</v>
      </c>
      <c r="FS176" t="s">
        <v>172</v>
      </c>
      <c r="FT176">
        <v>0.27</v>
      </c>
      <c r="FY176" t="s">
        <v>172</v>
      </c>
      <c r="FZ176" s="14">
        <v>0.56000000000000005</v>
      </c>
      <c r="GE176" t="s">
        <v>172</v>
      </c>
      <c r="GF176" s="14">
        <v>0.18</v>
      </c>
      <c r="GK176" t="s">
        <v>172</v>
      </c>
      <c r="GL176" s="14">
        <v>0.65</v>
      </c>
      <c r="GQ176" t="s">
        <v>172</v>
      </c>
      <c r="GR176">
        <v>0.19</v>
      </c>
      <c r="GW176" t="s">
        <v>172</v>
      </c>
      <c r="GX176">
        <v>0.23</v>
      </c>
      <c r="HC176" t="s">
        <v>172</v>
      </c>
      <c r="HD176" s="14">
        <v>0.89</v>
      </c>
      <c r="HI176" t="s">
        <v>172</v>
      </c>
      <c r="HJ176" s="14">
        <v>0.68</v>
      </c>
      <c r="HO176" t="s">
        <v>172</v>
      </c>
      <c r="HP176">
        <v>0.94</v>
      </c>
      <c r="HU176" t="s">
        <v>172</v>
      </c>
      <c r="HV176">
        <v>0.94</v>
      </c>
      <c r="IA176" t="s">
        <v>172</v>
      </c>
      <c r="IB176" s="14">
        <v>1.26</v>
      </c>
      <c r="IG176" t="s">
        <v>172</v>
      </c>
      <c r="IH176">
        <v>1.0900000000000001</v>
      </c>
      <c r="IM176" t="s">
        <v>172</v>
      </c>
      <c r="IN176" s="14">
        <v>0.57999999999999996</v>
      </c>
      <c r="IS176" t="s">
        <v>172</v>
      </c>
      <c r="IT176" s="14">
        <v>0.28000000000000003</v>
      </c>
      <c r="IY176" t="s">
        <v>172</v>
      </c>
      <c r="IZ176">
        <v>0.62</v>
      </c>
      <c r="JE176" t="s">
        <v>172</v>
      </c>
      <c r="JF176" s="14">
        <v>0.94</v>
      </c>
      <c r="JK176" t="s">
        <v>172</v>
      </c>
      <c r="JL176" s="14">
        <v>0.74</v>
      </c>
      <c r="JQ176" t="s">
        <v>172</v>
      </c>
      <c r="JR176" s="14">
        <v>0.37</v>
      </c>
      <c r="JW176" t="s">
        <v>172</v>
      </c>
      <c r="JX176" s="14">
        <v>0.81</v>
      </c>
      <c r="KC176" t="s">
        <v>172</v>
      </c>
      <c r="KD176" s="14">
        <v>0.53</v>
      </c>
      <c r="KJ176" t="s">
        <v>870</v>
      </c>
      <c r="KP176" t="s">
        <v>844</v>
      </c>
      <c r="KQ176" s="14"/>
    </row>
    <row r="177" spans="1:303" ht="15" x14ac:dyDescent="0.25">
      <c r="A177" t="s">
        <v>295</v>
      </c>
      <c r="B177" s="3"/>
      <c r="G177" t="s">
        <v>949</v>
      </c>
      <c r="H177" s="3"/>
      <c r="M177" t="s">
        <v>295</v>
      </c>
      <c r="N177" s="3"/>
      <c r="S177" t="s">
        <v>295</v>
      </c>
      <c r="T177" s="3"/>
      <c r="Y177" t="s">
        <v>158</v>
      </c>
      <c r="Z177" s="3"/>
      <c r="AE177" t="s">
        <v>324</v>
      </c>
      <c r="AF177" s="3"/>
      <c r="AK177" t="s">
        <v>158</v>
      </c>
      <c r="AL177" s="3"/>
      <c r="AQ177" t="s">
        <v>295</v>
      </c>
      <c r="AR177" s="3"/>
      <c r="BB177" t="s">
        <v>324</v>
      </c>
      <c r="BC177" s="3"/>
      <c r="BH177" t="s">
        <v>295</v>
      </c>
      <c r="BI177" s="3"/>
      <c r="BN177" t="s">
        <v>173</v>
      </c>
      <c r="BO177" s="3">
        <v>0</v>
      </c>
      <c r="BT177" t="s">
        <v>173</v>
      </c>
      <c r="BU177" s="3">
        <v>-4.9299999999999997E-2</v>
      </c>
      <c r="BZ177" t="s">
        <v>173</v>
      </c>
      <c r="CA177" s="3">
        <v>0</v>
      </c>
      <c r="CF177" t="s">
        <v>173</v>
      </c>
      <c r="CG177" s="3">
        <v>4.82E-2</v>
      </c>
      <c r="CL177" t="s">
        <v>295</v>
      </c>
      <c r="CM177" s="3"/>
      <c r="CR177" t="s">
        <v>158</v>
      </c>
      <c r="CS177" s="3"/>
      <c r="CX177" t="s">
        <v>295</v>
      </c>
      <c r="CY177" s="3"/>
      <c r="DD177" t="s">
        <v>748</v>
      </c>
      <c r="DE177" s="3"/>
      <c r="DJ177" t="s">
        <v>295</v>
      </c>
      <c r="DK177" s="3"/>
      <c r="DP177" t="s">
        <v>295</v>
      </c>
      <c r="DQ177" s="3"/>
      <c r="DV177" t="s">
        <v>792</v>
      </c>
      <c r="DW177" s="3"/>
      <c r="EB177" t="s">
        <v>295</v>
      </c>
      <c r="EC177" s="3"/>
      <c r="EH177" t="s">
        <v>158</v>
      </c>
      <c r="EI177" s="3"/>
      <c r="EN177" t="s">
        <v>792</v>
      </c>
      <c r="EO177" s="3"/>
      <c r="ET177" t="s">
        <v>324</v>
      </c>
      <c r="EU177" s="3"/>
      <c r="EZ177" t="s">
        <v>295</v>
      </c>
      <c r="FA177" s="3"/>
      <c r="FF177" t="s">
        <v>845</v>
      </c>
      <c r="FG177" s="3"/>
      <c r="FM177" t="s">
        <v>173</v>
      </c>
      <c r="FN177" s="3">
        <v>0</v>
      </c>
      <c r="FS177" t="s">
        <v>173</v>
      </c>
      <c r="FT177" s="3">
        <v>0.1111</v>
      </c>
      <c r="FY177" t="s">
        <v>173</v>
      </c>
      <c r="FZ177" s="3">
        <v>0</v>
      </c>
      <c r="GE177" t="s">
        <v>173</v>
      </c>
      <c r="GF177" s="3">
        <v>0</v>
      </c>
      <c r="GK177" t="s">
        <v>173</v>
      </c>
      <c r="GL177" s="3">
        <v>0</v>
      </c>
      <c r="GQ177" t="s">
        <v>173</v>
      </c>
      <c r="GR177" s="3">
        <v>0</v>
      </c>
      <c r="GW177" t="s">
        <v>173</v>
      </c>
      <c r="GX177" s="3">
        <v>-4.3499999999999997E-2</v>
      </c>
      <c r="HC177" t="s">
        <v>173</v>
      </c>
      <c r="HD177" s="3">
        <v>-0.1348</v>
      </c>
      <c r="HI177" t="s">
        <v>173</v>
      </c>
      <c r="HJ177" s="3">
        <v>-1.47E-2</v>
      </c>
      <c r="HO177" t="s">
        <v>173</v>
      </c>
      <c r="HP177" s="3">
        <v>-2.1299999999999999E-2</v>
      </c>
      <c r="HU177" t="s">
        <v>173</v>
      </c>
      <c r="HV177" s="3">
        <v>-2.1299999999999999E-2</v>
      </c>
      <c r="IA177" t="s">
        <v>173</v>
      </c>
      <c r="IB177" s="3">
        <v>-6.3500000000000001E-2</v>
      </c>
      <c r="IG177" t="s">
        <v>173</v>
      </c>
      <c r="IH177" s="3">
        <v>-2.75E-2</v>
      </c>
      <c r="IM177" t="s">
        <v>173</v>
      </c>
      <c r="IN177" s="3">
        <v>6.9000000000000006E-2</v>
      </c>
      <c r="IS177" t="s">
        <v>173</v>
      </c>
      <c r="IT177" s="3">
        <v>0</v>
      </c>
      <c r="IY177" t="s">
        <v>173</v>
      </c>
      <c r="IZ177" s="3">
        <v>3.2300000000000002E-2</v>
      </c>
      <c r="JE177" t="s">
        <v>173</v>
      </c>
      <c r="JF177" s="3">
        <v>0</v>
      </c>
      <c r="JK177" t="s">
        <v>173</v>
      </c>
      <c r="JL177" s="3">
        <v>0</v>
      </c>
      <c r="JQ177" t="s">
        <v>173</v>
      </c>
      <c r="JR177" s="3">
        <v>0</v>
      </c>
      <c r="JW177" t="s">
        <v>173</v>
      </c>
      <c r="JX177" s="3">
        <v>0</v>
      </c>
      <c r="KC177" t="s">
        <v>173</v>
      </c>
      <c r="KD177" s="3">
        <v>0</v>
      </c>
      <c r="KJ177" t="s">
        <v>295</v>
      </c>
      <c r="KK177" s="3"/>
      <c r="KP177" t="s">
        <v>845</v>
      </c>
      <c r="KQ177" s="3"/>
    </row>
    <row r="178" spans="1:303" ht="15" x14ac:dyDescent="0.25">
      <c r="A178" t="s">
        <v>708</v>
      </c>
      <c r="B178" s="3"/>
      <c r="G178" s="3" t="s">
        <v>950</v>
      </c>
      <c r="M178" t="s">
        <v>718</v>
      </c>
      <c r="N178" s="3"/>
      <c r="S178" t="s">
        <v>782</v>
      </c>
      <c r="T178" s="3"/>
      <c r="Y178" t="s">
        <v>689</v>
      </c>
      <c r="Z178" s="3"/>
      <c r="AE178" t="s">
        <v>862</v>
      </c>
      <c r="AF178" s="3"/>
      <c r="AK178" t="s">
        <v>879</v>
      </c>
      <c r="AL178" s="3"/>
      <c r="AQ178" t="s">
        <v>888</v>
      </c>
      <c r="AR178" s="3"/>
      <c r="BB178" t="s">
        <v>871</v>
      </c>
      <c r="BC178" s="3"/>
      <c r="BH178" t="s">
        <v>902</v>
      </c>
      <c r="BI178" s="3"/>
      <c r="BN178" t="s">
        <v>174</v>
      </c>
      <c r="BO178" s="3">
        <v>0.85</v>
      </c>
      <c r="BT178" t="s">
        <v>174</v>
      </c>
      <c r="BU178" s="3">
        <v>1.04</v>
      </c>
      <c r="BZ178" t="s">
        <v>174</v>
      </c>
      <c r="CA178" s="3">
        <v>0.88</v>
      </c>
      <c r="CF178" t="s">
        <v>174</v>
      </c>
      <c r="CG178" s="3">
        <v>0.83</v>
      </c>
      <c r="CL178" t="s">
        <v>698</v>
      </c>
      <c r="CM178" s="3"/>
      <c r="CR178" t="s">
        <v>728</v>
      </c>
      <c r="CS178" s="3"/>
      <c r="CX178" t="s">
        <v>738</v>
      </c>
      <c r="CY178" s="3"/>
      <c r="DD178" t="s">
        <v>749</v>
      </c>
      <c r="DE178" s="3"/>
      <c r="DJ178" t="s">
        <v>766</v>
      </c>
      <c r="DK178" s="3"/>
      <c r="DP178" t="s">
        <v>728</v>
      </c>
      <c r="DQ178" s="3"/>
      <c r="DV178" t="s">
        <v>793</v>
      </c>
      <c r="DW178" s="3"/>
      <c r="EB178" t="s">
        <v>766</v>
      </c>
      <c r="EC178" s="3"/>
      <c r="EH178" t="s">
        <v>811</v>
      </c>
      <c r="EI178" s="3"/>
      <c r="EN178" t="s">
        <v>822</v>
      </c>
      <c r="EO178" s="3"/>
      <c r="ET178" t="s">
        <v>766</v>
      </c>
      <c r="EU178" s="3"/>
      <c r="EZ178" t="s">
        <v>837</v>
      </c>
      <c r="FA178" s="3"/>
      <c r="FF178" t="s">
        <v>846</v>
      </c>
      <c r="FG178" s="3"/>
      <c r="FM178" t="s">
        <v>174</v>
      </c>
      <c r="FN178" s="3">
        <v>0.87</v>
      </c>
      <c r="FS178" t="s">
        <v>174</v>
      </c>
      <c r="FT178" s="3">
        <v>0.27</v>
      </c>
      <c r="FY178" t="s">
        <v>174</v>
      </c>
      <c r="FZ178" s="3">
        <v>0.46</v>
      </c>
      <c r="GE178" t="s">
        <v>174</v>
      </c>
      <c r="GF178" s="3">
        <v>0.18</v>
      </c>
      <c r="GK178" t="s">
        <v>174</v>
      </c>
      <c r="GL178" s="3">
        <v>0.54</v>
      </c>
      <c r="GQ178" t="s">
        <v>174</v>
      </c>
      <c r="GR178" s="3">
        <v>0.17</v>
      </c>
      <c r="GW178" t="s">
        <v>174</v>
      </c>
      <c r="GX178" s="3">
        <v>0.23</v>
      </c>
      <c r="HC178" t="s">
        <v>174</v>
      </c>
      <c r="HD178" s="3">
        <v>0.52</v>
      </c>
      <c r="HI178" t="s">
        <v>174</v>
      </c>
      <c r="HJ178" s="3">
        <v>0.51</v>
      </c>
      <c r="HO178" t="s">
        <v>174</v>
      </c>
      <c r="HP178" s="3">
        <v>0.48</v>
      </c>
      <c r="HU178" t="s">
        <v>174</v>
      </c>
      <c r="HV178" s="3">
        <v>0.48</v>
      </c>
      <c r="IA178" t="s">
        <v>174</v>
      </c>
      <c r="IB178" s="3">
        <v>0.74</v>
      </c>
      <c r="IG178" t="s">
        <v>174</v>
      </c>
      <c r="IH178" s="3">
        <v>1.0900000000000001</v>
      </c>
      <c r="IM178" t="s">
        <v>174</v>
      </c>
      <c r="IN178" s="3">
        <v>0.39</v>
      </c>
      <c r="IS178" t="s">
        <v>174</v>
      </c>
      <c r="IT178" s="3">
        <v>0.21</v>
      </c>
      <c r="IY178" t="s">
        <v>174</v>
      </c>
      <c r="IZ178" s="3">
        <v>0.62</v>
      </c>
      <c r="JE178" t="s">
        <v>174</v>
      </c>
      <c r="JF178" s="3">
        <v>0.68</v>
      </c>
      <c r="JK178" t="s">
        <v>174</v>
      </c>
      <c r="JL178" s="3">
        <v>0.7</v>
      </c>
      <c r="JQ178" t="s">
        <v>174</v>
      </c>
      <c r="JR178" s="3">
        <v>0.37</v>
      </c>
      <c r="JW178" t="s">
        <v>174</v>
      </c>
      <c r="JX178" s="3">
        <v>0.56999999999999995</v>
      </c>
      <c r="KC178" t="s">
        <v>174</v>
      </c>
      <c r="KD178" s="3">
        <v>0.34</v>
      </c>
      <c r="KJ178" t="s">
        <v>871</v>
      </c>
      <c r="KK178" s="3"/>
      <c r="KP178" t="s">
        <v>846</v>
      </c>
      <c r="KQ178" s="3"/>
    </row>
    <row r="179" spans="1:303" ht="15" x14ac:dyDescent="0.25">
      <c r="A179" t="s">
        <v>638</v>
      </c>
      <c r="B179" s="3"/>
      <c r="G179" t="s">
        <v>951</v>
      </c>
      <c r="H179" s="3"/>
      <c r="M179" t="s">
        <v>638</v>
      </c>
      <c r="N179" s="3"/>
      <c r="S179" t="s">
        <v>638</v>
      </c>
      <c r="T179" s="3"/>
      <c r="Y179" t="s">
        <v>638</v>
      </c>
      <c r="Z179" s="3"/>
      <c r="AE179" t="s">
        <v>638</v>
      </c>
      <c r="AF179" s="3"/>
      <c r="AK179" t="s">
        <v>638</v>
      </c>
      <c r="AL179" s="3"/>
      <c r="AQ179" t="s">
        <v>638</v>
      </c>
      <c r="AR179" s="3"/>
      <c r="BB179" t="s">
        <v>638</v>
      </c>
      <c r="BC179" s="3"/>
      <c r="BH179" t="s">
        <v>638</v>
      </c>
      <c r="BI179" s="3"/>
      <c r="BN179" t="s">
        <v>175</v>
      </c>
      <c r="BO179" s="3">
        <v>-1.18E-2</v>
      </c>
      <c r="BT179" t="s">
        <v>175</v>
      </c>
      <c r="BU179" s="3">
        <v>0.125</v>
      </c>
      <c r="BZ179" t="s">
        <v>175</v>
      </c>
      <c r="CA179" s="3">
        <v>-2.2700000000000001E-2</v>
      </c>
      <c r="CF179" t="s">
        <v>175</v>
      </c>
      <c r="CG179" s="3">
        <v>0.12590000000000001</v>
      </c>
      <c r="CL179" t="s">
        <v>638</v>
      </c>
      <c r="CM179" s="3"/>
      <c r="CR179" t="s">
        <v>638</v>
      </c>
      <c r="CS179" s="3"/>
      <c r="CX179" t="s">
        <v>638</v>
      </c>
      <c r="CY179" s="3"/>
      <c r="DD179" t="s">
        <v>638</v>
      </c>
      <c r="DE179" s="3"/>
      <c r="DJ179" t="s">
        <v>638</v>
      </c>
      <c r="DK179" s="3"/>
      <c r="DP179" t="s">
        <v>638</v>
      </c>
      <c r="DQ179" s="3"/>
      <c r="DV179" t="s">
        <v>638</v>
      </c>
      <c r="DW179" s="3"/>
      <c r="EB179" t="s">
        <v>638</v>
      </c>
      <c r="EC179" s="3"/>
      <c r="EH179" t="s">
        <v>638</v>
      </c>
      <c r="EI179" s="3"/>
      <c r="EN179" t="s">
        <v>638</v>
      </c>
      <c r="EO179" s="3"/>
      <c r="ET179" t="s">
        <v>638</v>
      </c>
      <c r="EU179" s="3"/>
      <c r="EZ179" t="s">
        <v>638</v>
      </c>
      <c r="FA179" s="3"/>
      <c r="FF179" t="s">
        <v>638</v>
      </c>
      <c r="FG179" s="3"/>
      <c r="FM179" t="s">
        <v>175</v>
      </c>
      <c r="FN179" s="3">
        <v>2.3E-2</v>
      </c>
      <c r="FS179" t="s">
        <v>175</v>
      </c>
      <c r="FT179" s="3">
        <v>0</v>
      </c>
      <c r="FY179" t="s">
        <v>175</v>
      </c>
      <c r="FZ179" s="3">
        <v>-6.5199999999999994E-2</v>
      </c>
      <c r="GE179" t="s">
        <v>175</v>
      </c>
      <c r="GF179" s="3">
        <v>9.5200000000000007E-2</v>
      </c>
      <c r="GK179" t="s">
        <v>175</v>
      </c>
      <c r="GL179" s="3">
        <v>-1.8499999999999999E-2</v>
      </c>
      <c r="GQ179" t="s">
        <v>175</v>
      </c>
      <c r="GR179" s="3">
        <v>-0.70589999999999997</v>
      </c>
      <c r="GW179" t="s">
        <v>175</v>
      </c>
      <c r="GX179" s="3">
        <v>3.0300000000000001E-2</v>
      </c>
      <c r="HC179" t="s">
        <v>175</v>
      </c>
      <c r="HD179" s="3">
        <v>5.7700000000000001E-2</v>
      </c>
      <c r="HI179" t="s">
        <v>175</v>
      </c>
      <c r="HJ179" s="3">
        <v>0.13730000000000001</v>
      </c>
      <c r="HO179" t="s">
        <v>175</v>
      </c>
      <c r="HP179" s="3">
        <v>2.0799999999999999E-2</v>
      </c>
      <c r="HU179" t="s">
        <v>175</v>
      </c>
      <c r="HV179" s="3">
        <v>2.0799999999999999E-2</v>
      </c>
      <c r="IA179" t="s">
        <v>175</v>
      </c>
      <c r="IB179" s="3">
        <v>-1.35E-2</v>
      </c>
      <c r="IG179" t="s">
        <v>175</v>
      </c>
      <c r="IH179" s="3">
        <v>0.13009999999999999</v>
      </c>
      <c r="IM179" t="s">
        <v>175</v>
      </c>
      <c r="IN179" s="3">
        <v>-2.5600000000000001E-2</v>
      </c>
      <c r="IS179" t="s">
        <v>175</v>
      </c>
      <c r="IT179" s="3">
        <v>-9.5200000000000007E-2</v>
      </c>
      <c r="IY179" t="s">
        <v>175</v>
      </c>
      <c r="IZ179" s="3">
        <v>-6.25E-2</v>
      </c>
      <c r="JE179" t="s">
        <v>175</v>
      </c>
      <c r="JF179" s="3">
        <v>1.47E-2</v>
      </c>
      <c r="JK179" t="s">
        <v>175</v>
      </c>
      <c r="JL179" s="3">
        <v>-2.86E-2</v>
      </c>
      <c r="JQ179" t="s">
        <v>175</v>
      </c>
      <c r="JR179" s="3">
        <v>2.8000000000000001E-2</v>
      </c>
      <c r="JW179" t="s">
        <v>175</v>
      </c>
      <c r="JX179" s="3">
        <v>-1.7500000000000002E-2</v>
      </c>
      <c r="KC179" t="s">
        <v>175</v>
      </c>
      <c r="KD179" s="3">
        <v>0.14710000000000001</v>
      </c>
      <c r="KJ179" t="s">
        <v>638</v>
      </c>
      <c r="KK179" s="3"/>
      <c r="KP179" t="s">
        <v>638</v>
      </c>
      <c r="KQ179" s="3"/>
    </row>
    <row r="180" spans="1:303" ht="15" x14ac:dyDescent="0.25">
      <c r="A180" t="s">
        <v>639</v>
      </c>
      <c r="B180" s="3"/>
      <c r="G180" s="3" t="s">
        <v>952</v>
      </c>
      <c r="M180" t="s">
        <v>639</v>
      </c>
      <c r="N180" s="3"/>
      <c r="S180" t="s">
        <v>639</v>
      </c>
      <c r="T180" s="3"/>
      <c r="Y180" t="s">
        <v>639</v>
      </c>
      <c r="Z180" s="3"/>
      <c r="AE180" t="s">
        <v>639</v>
      </c>
      <c r="AF180" s="3"/>
      <c r="AK180" t="s">
        <v>639</v>
      </c>
      <c r="AL180" s="3"/>
      <c r="AQ180" t="s">
        <v>639</v>
      </c>
      <c r="AR180" s="3"/>
      <c r="BB180" t="s">
        <v>639</v>
      </c>
      <c r="BC180" s="3"/>
      <c r="BH180" t="s">
        <v>639</v>
      </c>
      <c r="BI180" s="3"/>
      <c r="BN180" t="s">
        <v>176</v>
      </c>
      <c r="BO180" s="3"/>
      <c r="BT180" t="s">
        <v>176</v>
      </c>
      <c r="BU180" s="3"/>
      <c r="BZ180" t="s">
        <v>176</v>
      </c>
      <c r="CA180" s="3"/>
      <c r="CF180" t="s">
        <v>176</v>
      </c>
      <c r="CG180" s="3"/>
      <c r="CL180" t="s">
        <v>639</v>
      </c>
      <c r="CM180" s="3"/>
      <c r="CR180" t="s">
        <v>639</v>
      </c>
      <c r="CS180" s="3"/>
      <c r="CX180" t="s">
        <v>639</v>
      </c>
      <c r="CY180" s="3"/>
      <c r="DD180" t="s">
        <v>639</v>
      </c>
      <c r="DE180" s="3"/>
      <c r="DJ180" t="s">
        <v>639</v>
      </c>
      <c r="DK180" s="3"/>
      <c r="DP180" t="s">
        <v>639</v>
      </c>
      <c r="DQ180" s="3"/>
      <c r="DV180" t="s">
        <v>639</v>
      </c>
      <c r="DW180" s="3"/>
      <c r="EB180" t="s">
        <v>639</v>
      </c>
      <c r="EC180" s="3"/>
      <c r="EH180" t="s">
        <v>639</v>
      </c>
      <c r="EI180" s="3"/>
      <c r="EN180" t="s">
        <v>639</v>
      </c>
      <c r="EO180" s="3"/>
      <c r="ET180" t="s">
        <v>639</v>
      </c>
      <c r="EU180" s="3"/>
      <c r="EZ180" t="s">
        <v>639</v>
      </c>
      <c r="FA180" s="3"/>
      <c r="FF180" t="s">
        <v>639</v>
      </c>
      <c r="FG180" s="3"/>
      <c r="FM180" t="s">
        <v>176</v>
      </c>
      <c r="FN180" s="3"/>
      <c r="FS180" t="s">
        <v>176</v>
      </c>
      <c r="FT180" s="3"/>
      <c r="FY180" t="s">
        <v>176</v>
      </c>
      <c r="FZ180" s="3"/>
      <c r="GE180" t="s">
        <v>176</v>
      </c>
      <c r="GF180" s="3"/>
      <c r="GK180" t="s">
        <v>176</v>
      </c>
      <c r="GL180" s="3"/>
      <c r="GQ180" t="s">
        <v>176</v>
      </c>
      <c r="GR180" s="3"/>
      <c r="GW180" t="s">
        <v>176</v>
      </c>
      <c r="GX180" s="3"/>
      <c r="HC180" t="s">
        <v>176</v>
      </c>
      <c r="HD180" s="3"/>
      <c r="HI180" t="s">
        <v>176</v>
      </c>
      <c r="HJ180" s="3"/>
      <c r="HO180" t="s">
        <v>176</v>
      </c>
      <c r="HP180" s="3"/>
      <c r="HU180" t="s">
        <v>176</v>
      </c>
      <c r="HV180" s="3"/>
      <c r="IA180" t="s">
        <v>176</v>
      </c>
      <c r="IB180" s="3"/>
      <c r="IG180" t="s">
        <v>176</v>
      </c>
      <c r="IH180" s="3"/>
      <c r="IM180" t="s">
        <v>176</v>
      </c>
      <c r="IN180" s="3"/>
      <c r="IS180" t="s">
        <v>176</v>
      </c>
      <c r="IT180" s="3"/>
      <c r="IY180" t="s">
        <v>176</v>
      </c>
      <c r="IZ180" s="3"/>
      <c r="JE180" t="s">
        <v>176</v>
      </c>
      <c r="JF180" s="3"/>
      <c r="JK180" t="s">
        <v>176</v>
      </c>
      <c r="JL180" s="3"/>
      <c r="JQ180" t="s">
        <v>176</v>
      </c>
      <c r="JR180" s="3"/>
      <c r="JW180" t="s">
        <v>176</v>
      </c>
      <c r="JX180" s="3"/>
      <c r="KC180" t="s">
        <v>176</v>
      </c>
      <c r="KD180" s="3"/>
      <c r="KJ180" t="s">
        <v>639</v>
      </c>
      <c r="KK180" s="3"/>
      <c r="KP180" t="s">
        <v>639</v>
      </c>
      <c r="KQ180" s="3"/>
    </row>
    <row r="181" spans="1:303" ht="15" x14ac:dyDescent="0.25">
      <c r="A181" t="s">
        <v>640</v>
      </c>
      <c r="B181" t="s">
        <v>641</v>
      </c>
      <c r="G181" t="s">
        <v>953</v>
      </c>
      <c r="M181" t="s">
        <v>640</v>
      </c>
      <c r="N181" t="s">
        <v>641</v>
      </c>
      <c r="S181" t="s">
        <v>640</v>
      </c>
      <c r="T181" t="s">
        <v>641</v>
      </c>
      <c r="Y181" t="s">
        <v>640</v>
      </c>
      <c r="Z181" t="s">
        <v>641</v>
      </c>
      <c r="AE181" t="s">
        <v>640</v>
      </c>
      <c r="AF181" t="s">
        <v>641</v>
      </c>
      <c r="AK181" t="s">
        <v>640</v>
      </c>
      <c r="AL181" t="s">
        <v>641</v>
      </c>
      <c r="AQ181" t="s">
        <v>640</v>
      </c>
      <c r="AR181" t="s">
        <v>641</v>
      </c>
      <c r="BB181" t="s">
        <v>640</v>
      </c>
      <c r="BC181" t="s">
        <v>641</v>
      </c>
      <c r="BH181" t="s">
        <v>640</v>
      </c>
      <c r="BI181" t="s">
        <v>641</v>
      </c>
      <c r="BN181" t="s">
        <v>177</v>
      </c>
      <c r="BT181" t="s">
        <v>177</v>
      </c>
      <c r="BZ181" t="s">
        <v>177</v>
      </c>
      <c r="CF181" t="s">
        <v>177</v>
      </c>
      <c r="CL181" t="s">
        <v>640</v>
      </c>
      <c r="CM181" t="s">
        <v>641</v>
      </c>
      <c r="CR181" t="s">
        <v>640</v>
      </c>
      <c r="CS181" t="s">
        <v>641</v>
      </c>
      <c r="CX181" t="s">
        <v>640</v>
      </c>
      <c r="CY181" t="s">
        <v>641</v>
      </c>
      <c r="DD181" t="s">
        <v>640</v>
      </c>
      <c r="DE181" t="s">
        <v>641</v>
      </c>
      <c r="DJ181" t="s">
        <v>640</v>
      </c>
      <c r="DK181" t="s">
        <v>641</v>
      </c>
      <c r="DP181" t="s">
        <v>640</v>
      </c>
      <c r="DQ181" t="s">
        <v>641</v>
      </c>
      <c r="DV181" t="s">
        <v>640</v>
      </c>
      <c r="DW181" t="s">
        <v>641</v>
      </c>
      <c r="EB181" t="s">
        <v>640</v>
      </c>
      <c r="EC181" t="s">
        <v>641</v>
      </c>
      <c r="EH181" t="s">
        <v>640</v>
      </c>
      <c r="EI181" t="s">
        <v>641</v>
      </c>
      <c r="EN181" t="s">
        <v>640</v>
      </c>
      <c r="EO181" t="s">
        <v>641</v>
      </c>
      <c r="ET181" t="s">
        <v>640</v>
      </c>
      <c r="EU181" t="s">
        <v>641</v>
      </c>
      <c r="EZ181" t="s">
        <v>640</v>
      </c>
      <c r="FA181" t="s">
        <v>641</v>
      </c>
      <c r="FF181" t="s">
        <v>640</v>
      </c>
      <c r="FG181" t="s">
        <v>641</v>
      </c>
      <c r="FM181" t="s">
        <v>177</v>
      </c>
      <c r="FS181" t="s">
        <v>177</v>
      </c>
      <c r="FY181" t="s">
        <v>177</v>
      </c>
      <c r="GE181" t="s">
        <v>177</v>
      </c>
      <c r="GK181" t="s">
        <v>177</v>
      </c>
      <c r="GQ181" t="s">
        <v>177</v>
      </c>
      <c r="GW181" t="s">
        <v>177</v>
      </c>
      <c r="HC181" t="s">
        <v>177</v>
      </c>
      <c r="HI181" t="s">
        <v>177</v>
      </c>
      <c r="HO181" t="s">
        <v>177</v>
      </c>
      <c r="HU181" t="s">
        <v>177</v>
      </c>
      <c r="IA181" t="s">
        <v>177</v>
      </c>
      <c r="IG181" t="s">
        <v>177</v>
      </c>
      <c r="IM181" t="s">
        <v>177</v>
      </c>
      <c r="IS181" t="s">
        <v>177</v>
      </c>
      <c r="IY181" t="s">
        <v>177</v>
      </c>
      <c r="JE181" t="s">
        <v>177</v>
      </c>
      <c r="JK181" t="s">
        <v>177</v>
      </c>
      <c r="JQ181" t="s">
        <v>177</v>
      </c>
      <c r="JW181" t="s">
        <v>177</v>
      </c>
      <c r="KC181" t="s">
        <v>177</v>
      </c>
      <c r="KJ181" t="s">
        <v>640</v>
      </c>
      <c r="KK181" t="s">
        <v>641</v>
      </c>
      <c r="KP181" t="s">
        <v>640</v>
      </c>
      <c r="KQ181" t="s">
        <v>641</v>
      </c>
    </row>
    <row r="182" spans="1:303" ht="15" x14ac:dyDescent="0.25">
      <c r="A182" t="s">
        <v>642</v>
      </c>
      <c r="B182" t="s">
        <v>641</v>
      </c>
      <c r="G182" t="s">
        <v>954</v>
      </c>
      <c r="M182" t="s">
        <v>642</v>
      </c>
      <c r="N182" t="s">
        <v>641</v>
      </c>
      <c r="S182" t="s">
        <v>642</v>
      </c>
      <c r="T182" t="s">
        <v>641</v>
      </c>
      <c r="Y182" t="s">
        <v>642</v>
      </c>
      <c r="Z182" t="s">
        <v>641</v>
      </c>
      <c r="AE182" t="s">
        <v>642</v>
      </c>
      <c r="AF182" t="s">
        <v>641</v>
      </c>
      <c r="AK182" t="s">
        <v>642</v>
      </c>
      <c r="AL182" t="s">
        <v>641</v>
      </c>
      <c r="AQ182" t="s">
        <v>642</v>
      </c>
      <c r="AR182" t="s">
        <v>641</v>
      </c>
      <c r="BB182" t="s">
        <v>642</v>
      </c>
      <c r="BC182" t="s">
        <v>641</v>
      </c>
      <c r="BH182" t="s">
        <v>642</v>
      </c>
      <c r="BI182" t="s">
        <v>641</v>
      </c>
      <c r="CL182" t="s">
        <v>642</v>
      </c>
      <c r="CM182" t="s">
        <v>641</v>
      </c>
      <c r="CR182" t="s">
        <v>642</v>
      </c>
      <c r="CS182" t="s">
        <v>641</v>
      </c>
      <c r="CX182" t="s">
        <v>642</v>
      </c>
      <c r="CY182" t="s">
        <v>641</v>
      </c>
      <c r="DD182" t="s">
        <v>642</v>
      </c>
      <c r="DE182" t="s">
        <v>641</v>
      </c>
      <c r="DJ182" t="s">
        <v>642</v>
      </c>
      <c r="DK182" t="s">
        <v>641</v>
      </c>
      <c r="DP182" t="s">
        <v>642</v>
      </c>
      <c r="DQ182" t="s">
        <v>641</v>
      </c>
      <c r="DV182" t="s">
        <v>642</v>
      </c>
      <c r="DW182" t="s">
        <v>641</v>
      </c>
      <c r="EB182" t="s">
        <v>642</v>
      </c>
      <c r="EC182" t="s">
        <v>641</v>
      </c>
      <c r="EH182" t="s">
        <v>642</v>
      </c>
      <c r="EI182" t="s">
        <v>641</v>
      </c>
      <c r="EN182" t="s">
        <v>642</v>
      </c>
      <c r="EO182" t="s">
        <v>641</v>
      </c>
      <c r="ET182" t="s">
        <v>642</v>
      </c>
      <c r="EU182" t="s">
        <v>641</v>
      </c>
      <c r="EZ182" t="s">
        <v>642</v>
      </c>
      <c r="FA182" t="s">
        <v>641</v>
      </c>
      <c r="FF182" t="s">
        <v>642</v>
      </c>
      <c r="FG182" t="s">
        <v>641</v>
      </c>
      <c r="KJ182" t="s">
        <v>642</v>
      </c>
      <c r="KK182" t="s">
        <v>641</v>
      </c>
      <c r="KP182" t="s">
        <v>642</v>
      </c>
      <c r="KQ182" t="s">
        <v>641</v>
      </c>
    </row>
    <row r="183" spans="1:303" ht="15" x14ac:dyDescent="0.25">
      <c r="A183" t="s">
        <v>643</v>
      </c>
      <c r="B183" t="s">
        <v>641</v>
      </c>
      <c r="G183" t="s">
        <v>955</v>
      </c>
      <c r="M183" t="s">
        <v>643</v>
      </c>
      <c r="N183" t="s">
        <v>641</v>
      </c>
      <c r="S183" t="s">
        <v>643</v>
      </c>
      <c r="T183" t="s">
        <v>641</v>
      </c>
      <c r="Y183" t="s">
        <v>643</v>
      </c>
      <c r="Z183" t="s">
        <v>641</v>
      </c>
      <c r="AE183" t="s">
        <v>643</v>
      </c>
      <c r="AF183" t="s">
        <v>641</v>
      </c>
      <c r="AK183" t="s">
        <v>643</v>
      </c>
      <c r="AL183" t="s">
        <v>641</v>
      </c>
      <c r="AQ183" t="s">
        <v>643</v>
      </c>
      <c r="AR183" t="s">
        <v>641</v>
      </c>
      <c r="BB183" t="s">
        <v>643</v>
      </c>
      <c r="BC183" t="s">
        <v>641</v>
      </c>
      <c r="BH183" t="s">
        <v>643</v>
      </c>
      <c r="BI183" t="s">
        <v>641</v>
      </c>
      <c r="BN183" t="s">
        <v>178</v>
      </c>
      <c r="BO183">
        <v>3.73</v>
      </c>
      <c r="BT183" t="s">
        <v>178</v>
      </c>
      <c r="BU183">
        <v>4.6100000000000003</v>
      </c>
      <c r="BZ183" t="s">
        <v>178</v>
      </c>
      <c r="CA183">
        <v>4.66</v>
      </c>
      <c r="CF183" t="s">
        <v>178</v>
      </c>
      <c r="CG183">
        <v>4.3099999999999996</v>
      </c>
      <c r="CL183" t="s">
        <v>643</v>
      </c>
      <c r="CM183" t="s">
        <v>641</v>
      </c>
      <c r="CR183" t="s">
        <v>643</v>
      </c>
      <c r="CS183" t="s">
        <v>641</v>
      </c>
      <c r="CX183" t="s">
        <v>643</v>
      </c>
      <c r="CY183" t="s">
        <v>641</v>
      </c>
      <c r="DD183" t="s">
        <v>643</v>
      </c>
      <c r="DE183" t="s">
        <v>641</v>
      </c>
      <c r="DJ183" t="s">
        <v>643</v>
      </c>
      <c r="DK183" t="s">
        <v>641</v>
      </c>
      <c r="DP183" t="s">
        <v>643</v>
      </c>
      <c r="DQ183" t="s">
        <v>641</v>
      </c>
      <c r="DV183" t="s">
        <v>643</v>
      </c>
      <c r="DW183" t="s">
        <v>641</v>
      </c>
      <c r="EB183" t="s">
        <v>643</v>
      </c>
      <c r="EC183" t="s">
        <v>641</v>
      </c>
      <c r="EH183" t="s">
        <v>643</v>
      </c>
      <c r="EI183" t="s">
        <v>641</v>
      </c>
      <c r="EN183" t="s">
        <v>643</v>
      </c>
      <c r="EO183" t="s">
        <v>641</v>
      </c>
      <c r="ET183" t="s">
        <v>643</v>
      </c>
      <c r="EU183" t="s">
        <v>641</v>
      </c>
      <c r="EZ183" t="s">
        <v>643</v>
      </c>
      <c r="FA183" t="s">
        <v>641</v>
      </c>
      <c r="FF183" t="s">
        <v>643</v>
      </c>
      <c r="FG183" t="s">
        <v>641</v>
      </c>
      <c r="FM183" t="s">
        <v>178</v>
      </c>
      <c r="FN183">
        <v>3.21</v>
      </c>
      <c r="FS183" t="s">
        <v>178</v>
      </c>
      <c r="FT183">
        <v>1.96</v>
      </c>
      <c r="FY183" t="s">
        <v>178</v>
      </c>
      <c r="FZ183">
        <v>1.76</v>
      </c>
      <c r="GE183" t="s">
        <v>178</v>
      </c>
      <c r="GF183">
        <v>1.22</v>
      </c>
      <c r="GK183" t="s">
        <v>178</v>
      </c>
      <c r="GL183">
        <v>3.48</v>
      </c>
      <c r="GQ183" t="s">
        <v>178</v>
      </c>
      <c r="GR183">
        <v>3.86</v>
      </c>
      <c r="GW183" t="s">
        <v>178</v>
      </c>
      <c r="GX183">
        <v>1.48</v>
      </c>
      <c r="HC183" t="s">
        <v>178</v>
      </c>
      <c r="HD183">
        <v>2.29</v>
      </c>
      <c r="HI183" t="s">
        <v>178</v>
      </c>
      <c r="HJ183">
        <v>2.25</v>
      </c>
      <c r="HO183" t="s">
        <v>178</v>
      </c>
      <c r="HP183">
        <v>2.78</v>
      </c>
      <c r="HU183" t="s">
        <v>178</v>
      </c>
      <c r="HV183">
        <v>2.78</v>
      </c>
      <c r="IA183" t="s">
        <v>178</v>
      </c>
      <c r="IB183">
        <v>3.69</v>
      </c>
      <c r="IG183" t="s">
        <v>178</v>
      </c>
      <c r="IH183">
        <v>4.55</v>
      </c>
      <c r="IM183" t="s">
        <v>178</v>
      </c>
      <c r="IN183">
        <v>2.85</v>
      </c>
      <c r="IS183" t="s">
        <v>178</v>
      </c>
      <c r="IT183">
        <v>1.1000000000000001</v>
      </c>
      <c r="IY183" t="s">
        <v>178</v>
      </c>
      <c r="IZ183">
        <v>2.2400000000000002</v>
      </c>
      <c r="JE183" t="s">
        <v>178</v>
      </c>
      <c r="JF183">
        <v>1.91</v>
      </c>
      <c r="JK183" t="s">
        <v>178</v>
      </c>
      <c r="JL183">
        <v>2.48</v>
      </c>
      <c r="JQ183" t="s">
        <v>178</v>
      </c>
      <c r="JR183">
        <v>2.41</v>
      </c>
      <c r="JW183" t="s">
        <v>178</v>
      </c>
      <c r="JX183">
        <v>2.72</v>
      </c>
      <c r="KC183" t="s">
        <v>178</v>
      </c>
      <c r="KD183">
        <v>2.09</v>
      </c>
      <c r="KJ183" t="s">
        <v>643</v>
      </c>
      <c r="KK183" t="s">
        <v>641</v>
      </c>
      <c r="KP183" t="s">
        <v>643</v>
      </c>
      <c r="KQ183" t="s">
        <v>641</v>
      </c>
    </row>
    <row r="184" spans="1:303" ht="15" x14ac:dyDescent="0.25">
      <c r="A184" t="s">
        <v>644</v>
      </c>
      <c r="B184" t="s">
        <v>641</v>
      </c>
      <c r="G184" t="s">
        <v>956</v>
      </c>
      <c r="M184" t="s">
        <v>644</v>
      </c>
      <c r="N184" t="s">
        <v>641</v>
      </c>
      <c r="S184" t="s">
        <v>644</v>
      </c>
      <c r="T184" t="s">
        <v>641</v>
      </c>
      <c r="Y184" t="s">
        <v>644</v>
      </c>
      <c r="Z184" t="s">
        <v>641</v>
      </c>
      <c r="AE184" t="s">
        <v>644</v>
      </c>
      <c r="AF184" t="s">
        <v>641</v>
      </c>
      <c r="AK184" t="s">
        <v>644</v>
      </c>
      <c r="AL184" t="s">
        <v>641</v>
      </c>
      <c r="AQ184" t="s">
        <v>644</v>
      </c>
      <c r="AR184" t="s">
        <v>641</v>
      </c>
      <c r="BB184" t="s">
        <v>644</v>
      </c>
      <c r="BC184" t="s">
        <v>641</v>
      </c>
      <c r="BH184" t="s">
        <v>644</v>
      </c>
      <c r="BI184" t="s">
        <v>641</v>
      </c>
      <c r="BN184" t="s">
        <v>34</v>
      </c>
      <c r="BO184">
        <v>3.93</v>
      </c>
      <c r="BT184" t="s">
        <v>34</v>
      </c>
      <c r="BU184">
        <v>4.9400000000000004</v>
      </c>
      <c r="BZ184" t="s">
        <v>34</v>
      </c>
      <c r="CA184">
        <v>4.95</v>
      </c>
      <c r="CF184" t="s">
        <v>34</v>
      </c>
      <c r="CG184">
        <v>3.61</v>
      </c>
      <c r="CL184" t="s">
        <v>644</v>
      </c>
      <c r="CM184" t="s">
        <v>641</v>
      </c>
      <c r="CR184" t="s">
        <v>644</v>
      </c>
      <c r="CS184" t="s">
        <v>641</v>
      </c>
      <c r="CX184" t="s">
        <v>644</v>
      </c>
      <c r="CY184" t="s">
        <v>641</v>
      </c>
      <c r="DD184" t="s">
        <v>644</v>
      </c>
      <c r="DE184" t="s">
        <v>641</v>
      </c>
      <c r="DJ184" t="s">
        <v>644</v>
      </c>
      <c r="DK184" t="s">
        <v>641</v>
      </c>
      <c r="DP184" t="s">
        <v>644</v>
      </c>
      <c r="DQ184" t="s">
        <v>641</v>
      </c>
      <c r="DV184" t="s">
        <v>644</v>
      </c>
      <c r="DW184" t="s">
        <v>641</v>
      </c>
      <c r="EB184" t="s">
        <v>644</v>
      </c>
      <c r="EC184" t="s">
        <v>641</v>
      </c>
      <c r="EH184" t="s">
        <v>644</v>
      </c>
      <c r="EI184" t="s">
        <v>641</v>
      </c>
      <c r="EN184" t="s">
        <v>644</v>
      </c>
      <c r="EO184" t="s">
        <v>641</v>
      </c>
      <c r="ET184" t="s">
        <v>644</v>
      </c>
      <c r="EU184" t="s">
        <v>641</v>
      </c>
      <c r="EZ184" t="s">
        <v>644</v>
      </c>
      <c r="FA184" t="s">
        <v>641</v>
      </c>
      <c r="FF184" t="s">
        <v>644</v>
      </c>
      <c r="FG184" t="s">
        <v>641</v>
      </c>
      <c r="FM184" t="s">
        <v>34</v>
      </c>
      <c r="FN184">
        <v>3.39</v>
      </c>
      <c r="FS184" t="s">
        <v>34</v>
      </c>
      <c r="FT184">
        <v>2.06</v>
      </c>
      <c r="FY184" t="s">
        <v>34</v>
      </c>
      <c r="FZ184">
        <v>1.89</v>
      </c>
      <c r="GE184" t="s">
        <v>34</v>
      </c>
      <c r="GF184">
        <v>1.32</v>
      </c>
      <c r="GK184" t="s">
        <v>34</v>
      </c>
      <c r="GL184">
        <v>3.66</v>
      </c>
      <c r="GQ184" t="s">
        <v>34</v>
      </c>
      <c r="GR184">
        <v>4.01</v>
      </c>
      <c r="GW184" t="s">
        <v>34</v>
      </c>
      <c r="GX184">
        <v>1.57</v>
      </c>
      <c r="HC184" t="s">
        <v>34</v>
      </c>
      <c r="HD184">
        <v>2.38</v>
      </c>
      <c r="HI184" t="s">
        <v>34</v>
      </c>
      <c r="HJ184">
        <v>2.29</v>
      </c>
      <c r="HO184" t="s">
        <v>34</v>
      </c>
      <c r="HP184">
        <v>2.77</v>
      </c>
      <c r="HU184" t="s">
        <v>34</v>
      </c>
      <c r="HV184">
        <v>2.77</v>
      </c>
      <c r="IA184" t="s">
        <v>34</v>
      </c>
      <c r="IB184">
        <v>3.93</v>
      </c>
      <c r="IG184" t="s">
        <v>34</v>
      </c>
      <c r="IH184">
        <v>4.79</v>
      </c>
      <c r="IM184" t="s">
        <v>34</v>
      </c>
      <c r="IN184">
        <v>2.94</v>
      </c>
      <c r="IS184" t="s">
        <v>34</v>
      </c>
      <c r="IT184">
        <v>1.1599999999999999</v>
      </c>
      <c r="IY184" t="s">
        <v>34</v>
      </c>
      <c r="IZ184">
        <v>2.4300000000000002</v>
      </c>
      <c r="JE184" t="s">
        <v>34</v>
      </c>
      <c r="JF184">
        <v>2</v>
      </c>
      <c r="JK184" t="s">
        <v>34</v>
      </c>
      <c r="JL184">
        <v>2.64</v>
      </c>
      <c r="JQ184" t="s">
        <v>34</v>
      </c>
      <c r="JR184">
        <v>2.41</v>
      </c>
      <c r="JW184" t="s">
        <v>34</v>
      </c>
      <c r="JX184">
        <v>2.87</v>
      </c>
      <c r="KC184" t="s">
        <v>34</v>
      </c>
      <c r="KD184">
        <v>2.2000000000000002</v>
      </c>
      <c r="KJ184" t="s">
        <v>644</v>
      </c>
      <c r="KK184" t="s">
        <v>641</v>
      </c>
      <c r="KP184" t="s">
        <v>644</v>
      </c>
      <c r="KQ184" t="s">
        <v>641</v>
      </c>
    </row>
    <row r="185" spans="1:303" ht="15" x14ac:dyDescent="0.25">
      <c r="A185" t="s">
        <v>645</v>
      </c>
      <c r="B185" t="s">
        <v>641</v>
      </c>
      <c r="G185" t="s">
        <v>957</v>
      </c>
      <c r="M185" t="s">
        <v>645</v>
      </c>
      <c r="N185" t="s">
        <v>641</v>
      </c>
      <c r="S185" t="s">
        <v>645</v>
      </c>
      <c r="T185" t="s">
        <v>641</v>
      </c>
      <c r="Y185" t="s">
        <v>645</v>
      </c>
      <c r="Z185" t="s">
        <v>641</v>
      </c>
      <c r="AE185" t="s">
        <v>645</v>
      </c>
      <c r="AF185" t="s">
        <v>641</v>
      </c>
      <c r="AK185" t="s">
        <v>645</v>
      </c>
      <c r="AL185" t="s">
        <v>641</v>
      </c>
      <c r="AQ185" t="s">
        <v>645</v>
      </c>
      <c r="AR185" t="s">
        <v>641</v>
      </c>
      <c r="BB185" t="s">
        <v>645</v>
      </c>
      <c r="BC185" t="s">
        <v>641</v>
      </c>
      <c r="BH185" t="s">
        <v>645</v>
      </c>
      <c r="BI185" t="s">
        <v>641</v>
      </c>
      <c r="BN185" t="s">
        <v>179</v>
      </c>
      <c r="BO185">
        <v>3.43</v>
      </c>
      <c r="BT185" t="s">
        <v>179</v>
      </c>
      <c r="BU185">
        <v>4.6100000000000003</v>
      </c>
      <c r="BZ185" t="s">
        <v>179</v>
      </c>
      <c r="CA185">
        <v>4.54</v>
      </c>
      <c r="CF185" t="s">
        <v>179</v>
      </c>
      <c r="CG185">
        <v>4.29</v>
      </c>
      <c r="CL185" t="s">
        <v>645</v>
      </c>
      <c r="CM185" t="s">
        <v>641</v>
      </c>
      <c r="CR185" t="s">
        <v>645</v>
      </c>
      <c r="CS185" t="s">
        <v>641</v>
      </c>
      <c r="CX185" t="s">
        <v>645</v>
      </c>
      <c r="CY185" t="s">
        <v>641</v>
      </c>
      <c r="DD185" t="s">
        <v>645</v>
      </c>
      <c r="DE185" t="s">
        <v>641</v>
      </c>
      <c r="DJ185" t="s">
        <v>645</v>
      </c>
      <c r="DK185" t="s">
        <v>641</v>
      </c>
      <c r="DP185" t="s">
        <v>645</v>
      </c>
      <c r="DQ185" t="s">
        <v>641</v>
      </c>
      <c r="DV185" t="s">
        <v>645</v>
      </c>
      <c r="DW185" t="s">
        <v>641</v>
      </c>
      <c r="EB185" t="s">
        <v>645</v>
      </c>
      <c r="EC185" t="s">
        <v>641</v>
      </c>
      <c r="EH185" t="s">
        <v>645</v>
      </c>
      <c r="EI185" t="s">
        <v>641</v>
      </c>
      <c r="EN185" t="s">
        <v>645</v>
      </c>
      <c r="EO185" t="s">
        <v>641</v>
      </c>
      <c r="ET185" t="s">
        <v>645</v>
      </c>
      <c r="EU185" t="s">
        <v>641</v>
      </c>
      <c r="EZ185" t="s">
        <v>645</v>
      </c>
      <c r="FA185" t="s">
        <v>641</v>
      </c>
      <c r="FF185" t="s">
        <v>645</v>
      </c>
      <c r="FG185" t="s">
        <v>641</v>
      </c>
      <c r="FM185" t="s">
        <v>179</v>
      </c>
      <c r="FN185">
        <v>2.68</v>
      </c>
      <c r="FS185" t="s">
        <v>179</v>
      </c>
      <c r="FT185">
        <v>1.98</v>
      </c>
      <c r="FY185" t="s">
        <v>179</v>
      </c>
      <c r="FZ185">
        <v>1.72</v>
      </c>
      <c r="GE185" t="s">
        <v>179</v>
      </c>
      <c r="GF185">
        <v>1.28</v>
      </c>
      <c r="GK185" t="s">
        <v>179</v>
      </c>
      <c r="GL185">
        <v>3.49</v>
      </c>
      <c r="GQ185" t="s">
        <v>179</v>
      </c>
      <c r="GR185">
        <v>3.58</v>
      </c>
      <c r="GW185" t="s">
        <v>179</v>
      </c>
      <c r="GX185">
        <v>1.46</v>
      </c>
      <c r="HC185" t="s">
        <v>179</v>
      </c>
      <c r="HD185">
        <v>2.1800000000000002</v>
      </c>
      <c r="HI185" t="s">
        <v>179</v>
      </c>
      <c r="HJ185">
        <v>2.4500000000000002</v>
      </c>
      <c r="HO185" t="s">
        <v>179</v>
      </c>
      <c r="HP185">
        <v>2.76</v>
      </c>
      <c r="HU185" t="s">
        <v>179</v>
      </c>
      <c r="HV185">
        <v>2.76</v>
      </c>
      <c r="IA185" t="s">
        <v>179</v>
      </c>
      <c r="IB185">
        <v>3.79</v>
      </c>
      <c r="IG185" t="s">
        <v>179</v>
      </c>
      <c r="IH185">
        <v>4.63</v>
      </c>
      <c r="IM185" t="s">
        <v>179</v>
      </c>
      <c r="IN185">
        <v>2.81</v>
      </c>
      <c r="IS185" t="s">
        <v>179</v>
      </c>
      <c r="IT185">
        <v>1.02</v>
      </c>
      <c r="IY185" t="s">
        <v>179</v>
      </c>
      <c r="IZ185">
        <v>2.33</v>
      </c>
      <c r="JE185" t="s">
        <v>179</v>
      </c>
      <c r="JF185">
        <v>1.79</v>
      </c>
      <c r="JK185" t="s">
        <v>179</v>
      </c>
      <c r="JL185">
        <v>2.27</v>
      </c>
      <c r="JQ185" t="s">
        <v>179</v>
      </c>
      <c r="JR185">
        <v>2.34</v>
      </c>
      <c r="JW185" t="s">
        <v>179</v>
      </c>
      <c r="JX185">
        <v>2.62</v>
      </c>
      <c r="KC185" t="s">
        <v>179</v>
      </c>
      <c r="KD185">
        <v>2.0299999999999998</v>
      </c>
      <c r="KJ185" t="s">
        <v>645</v>
      </c>
      <c r="KK185" t="s">
        <v>641</v>
      </c>
      <c r="KP185" t="s">
        <v>645</v>
      </c>
      <c r="KQ185" t="s">
        <v>641</v>
      </c>
    </row>
    <row r="186" spans="1:303" ht="15" x14ac:dyDescent="0.25">
      <c r="A186" t="s">
        <v>646</v>
      </c>
      <c r="G186" t="s">
        <v>958</v>
      </c>
      <c r="M186" t="s">
        <v>646</v>
      </c>
      <c r="S186" t="s">
        <v>646</v>
      </c>
      <c r="Y186" t="s">
        <v>646</v>
      </c>
      <c r="AE186" t="s">
        <v>646</v>
      </c>
      <c r="AK186" t="s">
        <v>646</v>
      </c>
      <c r="AQ186" t="s">
        <v>646</v>
      </c>
      <c r="BB186" t="s">
        <v>646</v>
      </c>
      <c r="BH186" t="s">
        <v>646</v>
      </c>
      <c r="BN186" t="s">
        <v>180</v>
      </c>
      <c r="BO186">
        <v>19.809999999999999</v>
      </c>
      <c r="BT186" t="s">
        <v>180</v>
      </c>
      <c r="BU186">
        <v>18.05</v>
      </c>
      <c r="BZ186" t="s">
        <v>180</v>
      </c>
      <c r="CA186">
        <v>16.87</v>
      </c>
      <c r="CF186" t="s">
        <v>180</v>
      </c>
      <c r="CG186">
        <v>17.73</v>
      </c>
      <c r="CL186" t="s">
        <v>646</v>
      </c>
      <c r="CR186" t="s">
        <v>646</v>
      </c>
      <c r="CX186" t="s">
        <v>646</v>
      </c>
      <c r="DD186" t="s">
        <v>646</v>
      </c>
      <c r="DJ186" t="s">
        <v>646</v>
      </c>
      <c r="DP186" t="s">
        <v>646</v>
      </c>
      <c r="DV186" t="s">
        <v>646</v>
      </c>
      <c r="EB186" t="s">
        <v>646</v>
      </c>
      <c r="EH186" t="s">
        <v>646</v>
      </c>
      <c r="EN186" t="s">
        <v>646</v>
      </c>
      <c r="ET186" t="s">
        <v>646</v>
      </c>
      <c r="EZ186" t="s">
        <v>646</v>
      </c>
      <c r="FF186" t="s">
        <v>646</v>
      </c>
      <c r="FM186" t="s">
        <v>180</v>
      </c>
      <c r="FN186">
        <v>16.89</v>
      </c>
      <c r="FS186" t="s">
        <v>180</v>
      </c>
      <c r="FT186">
        <v>16.53</v>
      </c>
      <c r="FY186" t="s">
        <v>180</v>
      </c>
      <c r="FZ186">
        <v>18.420000000000002</v>
      </c>
      <c r="GE186" t="s">
        <v>180</v>
      </c>
      <c r="GF186">
        <v>20.62</v>
      </c>
      <c r="GK186" t="s">
        <v>180</v>
      </c>
      <c r="GL186">
        <v>15.8</v>
      </c>
      <c r="GQ186" t="s">
        <v>180</v>
      </c>
      <c r="GR186">
        <v>16.96</v>
      </c>
      <c r="GW186" t="s">
        <v>180</v>
      </c>
      <c r="GX186">
        <v>18.12</v>
      </c>
      <c r="HC186" t="s">
        <v>180</v>
      </c>
      <c r="HD186">
        <v>16.170000000000002</v>
      </c>
      <c r="HI186" t="s">
        <v>180</v>
      </c>
      <c r="HJ186">
        <v>15.57</v>
      </c>
      <c r="HO186" t="s">
        <v>180</v>
      </c>
      <c r="HP186">
        <v>15.06</v>
      </c>
      <c r="HU186" t="s">
        <v>180</v>
      </c>
      <c r="HV186">
        <v>15.06</v>
      </c>
      <c r="IA186" t="s">
        <v>180</v>
      </c>
      <c r="IB186">
        <v>15.79</v>
      </c>
      <c r="IG186" t="s">
        <v>180</v>
      </c>
      <c r="IH186">
        <v>22.95</v>
      </c>
      <c r="IM186" t="s">
        <v>180</v>
      </c>
      <c r="IN186">
        <v>16.21</v>
      </c>
      <c r="IS186" t="s">
        <v>180</v>
      </c>
      <c r="IT186">
        <v>18.190000000000001</v>
      </c>
      <c r="IY186" t="s">
        <v>180</v>
      </c>
      <c r="IZ186">
        <v>17.41</v>
      </c>
      <c r="JE186" t="s">
        <v>180</v>
      </c>
      <c r="JF186">
        <v>17.61</v>
      </c>
      <c r="JK186" t="s">
        <v>180</v>
      </c>
      <c r="JL186">
        <v>18.03</v>
      </c>
      <c r="JQ186" t="s">
        <v>180</v>
      </c>
      <c r="JR186">
        <v>16.61</v>
      </c>
      <c r="JW186" t="s">
        <v>180</v>
      </c>
      <c r="JX186">
        <v>19.079999999999998</v>
      </c>
      <c r="KC186" t="s">
        <v>180</v>
      </c>
      <c r="KD186">
        <v>17.18</v>
      </c>
      <c r="KJ186" t="s">
        <v>646</v>
      </c>
      <c r="KP186" t="s">
        <v>646</v>
      </c>
    </row>
    <row r="187" spans="1:303" ht="15" x14ac:dyDescent="0.25">
      <c r="A187" t="s">
        <v>647</v>
      </c>
      <c r="G187" t="s">
        <v>959</v>
      </c>
      <c r="M187" t="s">
        <v>647</v>
      </c>
      <c r="S187" t="s">
        <v>647</v>
      </c>
      <c r="Y187" t="s">
        <v>647</v>
      </c>
      <c r="AE187" t="s">
        <v>647</v>
      </c>
      <c r="AK187" t="s">
        <v>647</v>
      </c>
      <c r="AQ187" t="s">
        <v>647</v>
      </c>
      <c r="BB187" t="s">
        <v>647</v>
      </c>
      <c r="BH187" t="s">
        <v>647</v>
      </c>
      <c r="BN187" t="s">
        <v>181</v>
      </c>
      <c r="BO187">
        <v>1.89</v>
      </c>
      <c r="BT187" t="s">
        <v>181</v>
      </c>
      <c r="BU187">
        <v>2.44</v>
      </c>
      <c r="BZ187" t="s">
        <v>181</v>
      </c>
      <c r="CA187">
        <v>2.57</v>
      </c>
      <c r="CF187" t="s">
        <v>181</v>
      </c>
      <c r="CG187">
        <v>1.45</v>
      </c>
      <c r="CL187" t="s">
        <v>647</v>
      </c>
      <c r="CR187" t="s">
        <v>647</v>
      </c>
      <c r="CX187" t="s">
        <v>647</v>
      </c>
      <c r="DD187" t="s">
        <v>647</v>
      </c>
      <c r="DJ187" t="s">
        <v>647</v>
      </c>
      <c r="DP187" t="s">
        <v>647</v>
      </c>
      <c r="DV187" t="s">
        <v>647</v>
      </c>
      <c r="EB187" t="s">
        <v>647</v>
      </c>
      <c r="EH187" t="s">
        <v>647</v>
      </c>
      <c r="EN187" t="s">
        <v>647</v>
      </c>
      <c r="ET187" t="s">
        <v>647</v>
      </c>
      <c r="EZ187" t="s">
        <v>647</v>
      </c>
      <c r="FF187" t="s">
        <v>647</v>
      </c>
      <c r="FM187" t="s">
        <v>181</v>
      </c>
      <c r="FN187">
        <v>2.6</v>
      </c>
      <c r="FS187" t="s">
        <v>181</v>
      </c>
      <c r="FT187">
        <v>1.5</v>
      </c>
      <c r="FY187" t="s">
        <v>181</v>
      </c>
      <c r="FZ187">
        <v>3</v>
      </c>
      <c r="GE187" t="s">
        <v>181</v>
      </c>
      <c r="GF187">
        <v>3</v>
      </c>
      <c r="GK187" t="s">
        <v>181</v>
      </c>
      <c r="GL187">
        <v>1.82</v>
      </c>
      <c r="GQ187" t="s">
        <v>181</v>
      </c>
      <c r="GR187">
        <v>3</v>
      </c>
      <c r="GW187" t="s">
        <v>181</v>
      </c>
      <c r="GX187">
        <v>2.44</v>
      </c>
      <c r="HC187" t="s">
        <v>181</v>
      </c>
      <c r="HD187">
        <v>2</v>
      </c>
      <c r="HI187" t="s">
        <v>181</v>
      </c>
      <c r="HJ187">
        <v>2.23</v>
      </c>
      <c r="HO187" t="s">
        <v>181</v>
      </c>
      <c r="HP187">
        <v>2.5299999999999998</v>
      </c>
      <c r="HU187" t="s">
        <v>181</v>
      </c>
      <c r="HV187">
        <v>2.5299999999999998</v>
      </c>
      <c r="IA187" t="s">
        <v>181</v>
      </c>
      <c r="IB187">
        <v>2.4300000000000002</v>
      </c>
      <c r="IG187" t="s">
        <v>181</v>
      </c>
      <c r="IH187">
        <v>1.91</v>
      </c>
      <c r="IM187" t="s">
        <v>181</v>
      </c>
      <c r="IN187">
        <v>3.36</v>
      </c>
      <c r="IS187" t="s">
        <v>181</v>
      </c>
      <c r="IT187">
        <v>2.64</v>
      </c>
      <c r="IY187" t="s">
        <v>181</v>
      </c>
      <c r="IZ187">
        <v>2.2999999999999998</v>
      </c>
      <c r="JE187" t="s">
        <v>181</v>
      </c>
      <c r="JF187">
        <v>3.67</v>
      </c>
      <c r="JK187" t="s">
        <v>181</v>
      </c>
      <c r="JL187">
        <v>2.75</v>
      </c>
      <c r="JQ187" t="s">
        <v>181</v>
      </c>
      <c r="JR187">
        <v>2.67</v>
      </c>
      <c r="JW187" t="s">
        <v>181</v>
      </c>
      <c r="JX187">
        <v>3.18</v>
      </c>
      <c r="KC187" t="s">
        <v>181</v>
      </c>
      <c r="KD187">
        <v>2.57</v>
      </c>
      <c r="KJ187" t="s">
        <v>647</v>
      </c>
      <c r="KP187" t="s">
        <v>647</v>
      </c>
    </row>
    <row r="188" spans="1:303" ht="15" x14ac:dyDescent="0.25">
      <c r="A188" t="s">
        <v>648</v>
      </c>
      <c r="G188" t="s">
        <v>638</v>
      </c>
      <c r="M188" t="s">
        <v>648</v>
      </c>
      <c r="S188" t="s">
        <v>648</v>
      </c>
      <c r="Y188" t="s">
        <v>648</v>
      </c>
      <c r="AE188" t="s">
        <v>648</v>
      </c>
      <c r="AK188" t="s">
        <v>648</v>
      </c>
      <c r="AQ188" t="s">
        <v>648</v>
      </c>
      <c r="BB188" t="s">
        <v>648</v>
      </c>
      <c r="BH188" t="s">
        <v>648</v>
      </c>
      <c r="BN188" t="s">
        <v>182</v>
      </c>
      <c r="BO188" t="s">
        <v>3</v>
      </c>
      <c r="BP188" t="s">
        <v>183</v>
      </c>
      <c r="BQ188" t="s">
        <v>167</v>
      </c>
      <c r="BT188" t="s">
        <v>182</v>
      </c>
      <c r="BU188" t="s">
        <v>4</v>
      </c>
      <c r="BV188" t="s">
        <v>183</v>
      </c>
      <c r="BW188" t="s">
        <v>167</v>
      </c>
      <c r="BZ188" t="s">
        <v>182</v>
      </c>
      <c r="CA188" t="s">
        <v>5</v>
      </c>
      <c r="CB188" t="s">
        <v>183</v>
      </c>
      <c r="CC188" t="s">
        <v>167</v>
      </c>
      <c r="CF188" t="s">
        <v>296</v>
      </c>
      <c r="CL188" t="s">
        <v>648</v>
      </c>
      <c r="CR188" t="s">
        <v>648</v>
      </c>
      <c r="CX188" t="s">
        <v>648</v>
      </c>
      <c r="DD188" t="s">
        <v>648</v>
      </c>
      <c r="DJ188" t="s">
        <v>648</v>
      </c>
      <c r="DP188" t="s">
        <v>648</v>
      </c>
      <c r="DV188" t="s">
        <v>648</v>
      </c>
      <c r="EB188" t="s">
        <v>648</v>
      </c>
      <c r="EH188" t="s">
        <v>648</v>
      </c>
      <c r="EN188" t="s">
        <v>648</v>
      </c>
      <c r="ET188" t="s">
        <v>648</v>
      </c>
      <c r="EZ188" t="s">
        <v>648</v>
      </c>
      <c r="FF188" t="s">
        <v>648</v>
      </c>
      <c r="FM188" t="s">
        <v>182</v>
      </c>
      <c r="FN188" t="s">
        <v>7</v>
      </c>
      <c r="FO188" t="s">
        <v>183</v>
      </c>
      <c r="FP188" t="s">
        <v>167</v>
      </c>
      <c r="FS188" t="s">
        <v>296</v>
      </c>
      <c r="FY188" t="s">
        <v>182</v>
      </c>
      <c r="FZ188" t="s">
        <v>9</v>
      </c>
      <c r="GA188" t="s">
        <v>183</v>
      </c>
      <c r="GB188" t="s">
        <v>167</v>
      </c>
      <c r="GE188" t="s">
        <v>182</v>
      </c>
      <c r="GF188" t="s">
        <v>10</v>
      </c>
      <c r="GG188" t="s">
        <v>183</v>
      </c>
      <c r="GH188" t="s">
        <v>167</v>
      </c>
      <c r="GK188" t="s">
        <v>182</v>
      </c>
      <c r="GL188" t="s">
        <v>11</v>
      </c>
      <c r="GM188" t="s">
        <v>183</v>
      </c>
      <c r="GN188" t="s">
        <v>167</v>
      </c>
      <c r="GQ188" t="s">
        <v>182</v>
      </c>
      <c r="GR188" t="s">
        <v>12</v>
      </c>
      <c r="GS188" t="s">
        <v>183</v>
      </c>
      <c r="GT188" t="s">
        <v>167</v>
      </c>
      <c r="GW188" t="s">
        <v>296</v>
      </c>
      <c r="HC188" t="s">
        <v>182</v>
      </c>
      <c r="HD188" t="s">
        <v>14</v>
      </c>
      <c r="HE188" t="s">
        <v>183</v>
      </c>
      <c r="HF188" t="s">
        <v>167</v>
      </c>
      <c r="HI188" t="s">
        <v>182</v>
      </c>
      <c r="HJ188" t="s">
        <v>15</v>
      </c>
      <c r="HK188" t="s">
        <v>183</v>
      </c>
      <c r="HL188" t="s">
        <v>167</v>
      </c>
      <c r="HO188" t="s">
        <v>182</v>
      </c>
      <c r="HP188" t="s">
        <v>16</v>
      </c>
      <c r="HQ188" t="s">
        <v>183</v>
      </c>
      <c r="HR188" t="s">
        <v>167</v>
      </c>
      <c r="HU188" t="s">
        <v>182</v>
      </c>
      <c r="HV188" t="s">
        <v>16</v>
      </c>
      <c r="HW188" t="s">
        <v>183</v>
      </c>
      <c r="HX188" t="s">
        <v>167</v>
      </c>
      <c r="IA188" t="s">
        <v>182</v>
      </c>
      <c r="IB188" t="s">
        <v>17</v>
      </c>
      <c r="IC188" t="s">
        <v>183</v>
      </c>
      <c r="ID188" t="s">
        <v>167</v>
      </c>
      <c r="IG188" t="s">
        <v>296</v>
      </c>
      <c r="IM188" t="s">
        <v>182</v>
      </c>
      <c r="IN188" t="s">
        <v>19</v>
      </c>
      <c r="IO188" t="s">
        <v>183</v>
      </c>
      <c r="IP188" t="s">
        <v>167</v>
      </c>
      <c r="IS188" t="s">
        <v>182</v>
      </c>
      <c r="IT188" t="s">
        <v>20</v>
      </c>
      <c r="IU188" t="s">
        <v>183</v>
      </c>
      <c r="IV188" t="s">
        <v>167</v>
      </c>
      <c r="IY188" t="s">
        <v>296</v>
      </c>
      <c r="JE188" t="s">
        <v>182</v>
      </c>
      <c r="JF188" t="s">
        <v>22</v>
      </c>
      <c r="JG188" t="s">
        <v>183</v>
      </c>
      <c r="JH188" t="s">
        <v>167</v>
      </c>
      <c r="JK188" t="s">
        <v>182</v>
      </c>
      <c r="JL188" t="s">
        <v>23</v>
      </c>
      <c r="JM188" t="s">
        <v>183</v>
      </c>
      <c r="JN188" t="s">
        <v>167</v>
      </c>
      <c r="JQ188" t="s">
        <v>182</v>
      </c>
      <c r="JR188" t="s">
        <v>24</v>
      </c>
      <c r="JS188" t="s">
        <v>183</v>
      </c>
      <c r="JT188" t="s">
        <v>167</v>
      </c>
      <c r="JW188" t="s">
        <v>182</v>
      </c>
      <c r="JX188" t="s">
        <v>25</v>
      </c>
      <c r="JY188" t="s">
        <v>183</v>
      </c>
      <c r="JZ188" t="s">
        <v>167</v>
      </c>
      <c r="KC188" t="s">
        <v>182</v>
      </c>
      <c r="KD188" t="s">
        <v>26</v>
      </c>
      <c r="KE188" t="s">
        <v>183</v>
      </c>
      <c r="KF188" t="s">
        <v>167</v>
      </c>
      <c r="KJ188" t="s">
        <v>648</v>
      </c>
      <c r="KP188" t="s">
        <v>648</v>
      </c>
    </row>
    <row r="189" spans="1:303" ht="15" x14ac:dyDescent="0.25">
      <c r="A189" t="s">
        <v>649</v>
      </c>
      <c r="G189" t="s">
        <v>639</v>
      </c>
      <c r="M189" t="s">
        <v>649</v>
      </c>
      <c r="S189" t="s">
        <v>649</v>
      </c>
      <c r="Y189" t="s">
        <v>649</v>
      </c>
      <c r="AE189" t="s">
        <v>649</v>
      </c>
      <c r="AK189" t="s">
        <v>649</v>
      </c>
      <c r="AQ189" t="s">
        <v>649</v>
      </c>
      <c r="BB189" t="s">
        <v>649</v>
      </c>
      <c r="BH189" t="s">
        <v>649</v>
      </c>
      <c r="BN189" t="s">
        <v>184</v>
      </c>
      <c r="BO189">
        <v>-3.85</v>
      </c>
      <c r="BP189" t="s">
        <v>185</v>
      </c>
      <c r="BQ189" t="s">
        <v>185</v>
      </c>
      <c r="BT189" t="s">
        <v>184</v>
      </c>
      <c r="BU189">
        <v>-15.98</v>
      </c>
      <c r="BV189" t="s">
        <v>185</v>
      </c>
      <c r="BW189" t="s">
        <v>185</v>
      </c>
      <c r="BZ189" t="s">
        <v>184</v>
      </c>
      <c r="CA189">
        <v>-3.85</v>
      </c>
      <c r="CB189" t="s">
        <v>185</v>
      </c>
      <c r="CC189" t="s">
        <v>185</v>
      </c>
      <c r="CF189" t="s">
        <v>182</v>
      </c>
      <c r="CG189" t="s">
        <v>6</v>
      </c>
      <c r="CH189" t="s">
        <v>183</v>
      </c>
      <c r="CI189" t="s">
        <v>167</v>
      </c>
      <c r="CL189" t="s">
        <v>649</v>
      </c>
      <c r="CR189" t="s">
        <v>649</v>
      </c>
      <c r="CX189" t="s">
        <v>649</v>
      </c>
      <c r="DD189" t="s">
        <v>649</v>
      </c>
      <c r="DJ189" t="s">
        <v>649</v>
      </c>
      <c r="DP189" t="s">
        <v>649</v>
      </c>
      <c r="DV189" t="s">
        <v>649</v>
      </c>
      <c r="EB189" t="s">
        <v>649</v>
      </c>
      <c r="EH189" t="s">
        <v>649</v>
      </c>
      <c r="EN189" t="s">
        <v>649</v>
      </c>
      <c r="ET189" t="s">
        <v>649</v>
      </c>
      <c r="EZ189" t="s">
        <v>649</v>
      </c>
      <c r="FF189" t="s">
        <v>649</v>
      </c>
      <c r="FM189" t="s">
        <v>184</v>
      </c>
      <c r="FN189">
        <v>12.64</v>
      </c>
      <c r="FO189" t="s">
        <v>185</v>
      </c>
      <c r="FP189" t="s">
        <v>185</v>
      </c>
      <c r="FS189" t="s">
        <v>182</v>
      </c>
      <c r="FT189" t="s">
        <v>8</v>
      </c>
      <c r="FU189" t="s">
        <v>183</v>
      </c>
      <c r="FV189" t="s">
        <v>167</v>
      </c>
      <c r="FY189" t="s">
        <v>184</v>
      </c>
      <c r="FZ189">
        <v>-5.08</v>
      </c>
      <c r="GA189" t="s">
        <v>185</v>
      </c>
      <c r="GB189" t="s">
        <v>185</v>
      </c>
      <c r="GE189" t="s">
        <v>297</v>
      </c>
      <c r="GF189">
        <v>-26.04</v>
      </c>
      <c r="GG189" t="s">
        <v>185</v>
      </c>
      <c r="GH189" t="s">
        <v>185</v>
      </c>
      <c r="GK189" t="s">
        <v>184</v>
      </c>
      <c r="GL189">
        <v>19.440000000000001</v>
      </c>
      <c r="GM189" t="s">
        <v>185</v>
      </c>
      <c r="GN189" t="s">
        <v>185</v>
      </c>
      <c r="GQ189" t="s">
        <v>184</v>
      </c>
      <c r="GR189">
        <v>33.33</v>
      </c>
      <c r="GS189" t="s">
        <v>185</v>
      </c>
      <c r="GT189" t="s">
        <v>185</v>
      </c>
      <c r="GW189" t="s">
        <v>182</v>
      </c>
      <c r="GX189" t="s">
        <v>13</v>
      </c>
      <c r="GY189" t="s">
        <v>183</v>
      </c>
      <c r="GZ189" t="s">
        <v>167</v>
      </c>
      <c r="HC189" t="s">
        <v>184</v>
      </c>
      <c r="HD189">
        <v>22.6</v>
      </c>
      <c r="HE189" t="s">
        <v>185</v>
      </c>
      <c r="HF189" t="s">
        <v>185</v>
      </c>
      <c r="HI189" t="s">
        <v>184</v>
      </c>
      <c r="HJ189">
        <v>-15</v>
      </c>
      <c r="HK189" t="s">
        <v>185</v>
      </c>
      <c r="HL189" t="s">
        <v>185</v>
      </c>
      <c r="HO189" t="s">
        <v>184</v>
      </c>
      <c r="HP189">
        <v>-6.6</v>
      </c>
      <c r="HQ189" t="s">
        <v>185</v>
      </c>
      <c r="HR189" t="s">
        <v>185</v>
      </c>
      <c r="HU189" t="s">
        <v>184</v>
      </c>
      <c r="HV189">
        <v>-6.6</v>
      </c>
      <c r="HW189" t="s">
        <v>185</v>
      </c>
      <c r="HX189" t="s">
        <v>185</v>
      </c>
      <c r="IA189" t="s">
        <v>184</v>
      </c>
      <c r="IB189">
        <v>-8.0299999999999994</v>
      </c>
      <c r="IC189" t="s">
        <v>185</v>
      </c>
      <c r="ID189" t="s">
        <v>185</v>
      </c>
      <c r="IG189" t="s">
        <v>182</v>
      </c>
      <c r="IH189" t="s">
        <v>18</v>
      </c>
      <c r="II189" t="s">
        <v>183</v>
      </c>
      <c r="IJ189" t="s">
        <v>167</v>
      </c>
      <c r="IM189" t="s">
        <v>184</v>
      </c>
      <c r="IN189">
        <v>-12.88</v>
      </c>
      <c r="IO189" t="s">
        <v>185</v>
      </c>
      <c r="IP189" t="s">
        <v>185</v>
      </c>
      <c r="IS189" t="s">
        <v>184</v>
      </c>
      <c r="IT189">
        <v>21.74</v>
      </c>
      <c r="IU189" t="s">
        <v>185</v>
      </c>
      <c r="IV189" t="s">
        <v>185</v>
      </c>
      <c r="IY189" t="s">
        <v>182</v>
      </c>
      <c r="IZ189" t="s">
        <v>21</v>
      </c>
      <c r="JA189" t="s">
        <v>183</v>
      </c>
      <c r="JB189" t="s">
        <v>167</v>
      </c>
      <c r="JE189" t="s">
        <v>184</v>
      </c>
      <c r="JF189">
        <v>3.3</v>
      </c>
      <c r="JG189" t="s">
        <v>185</v>
      </c>
      <c r="JH189" t="s">
        <v>185</v>
      </c>
      <c r="JK189" t="s">
        <v>184</v>
      </c>
      <c r="JL189">
        <v>18.55</v>
      </c>
      <c r="JM189" t="s">
        <v>185</v>
      </c>
      <c r="JN189" t="s">
        <v>185</v>
      </c>
      <c r="JQ189" t="s">
        <v>297</v>
      </c>
      <c r="JR189">
        <v>14.06</v>
      </c>
      <c r="JS189" t="s">
        <v>185</v>
      </c>
      <c r="JT189" t="s">
        <v>185</v>
      </c>
      <c r="JW189" t="s">
        <v>184</v>
      </c>
      <c r="JX189">
        <v>-10.44</v>
      </c>
      <c r="JY189" t="s">
        <v>185</v>
      </c>
      <c r="JZ189" t="s">
        <v>185</v>
      </c>
      <c r="KC189" t="s">
        <v>184</v>
      </c>
      <c r="KD189">
        <v>2.64</v>
      </c>
      <c r="KE189" t="s">
        <v>185</v>
      </c>
      <c r="KF189" t="s">
        <v>185</v>
      </c>
      <c r="KJ189" t="s">
        <v>649</v>
      </c>
      <c r="KP189" t="s">
        <v>649</v>
      </c>
    </row>
    <row r="190" spans="1:303" ht="15" x14ac:dyDescent="0.25">
      <c r="A190" t="s">
        <v>650</v>
      </c>
      <c r="G190" t="s">
        <v>640</v>
      </c>
      <c r="H190" t="s">
        <v>641</v>
      </c>
      <c r="M190" t="s">
        <v>650</v>
      </c>
      <c r="S190" t="s">
        <v>650</v>
      </c>
      <c r="Y190" t="s">
        <v>650</v>
      </c>
      <c r="AE190" t="s">
        <v>650</v>
      </c>
      <c r="AK190" t="s">
        <v>650</v>
      </c>
      <c r="AQ190" t="s">
        <v>650</v>
      </c>
      <c r="BB190" t="s">
        <v>650</v>
      </c>
      <c r="BH190" t="s">
        <v>650</v>
      </c>
      <c r="BN190" t="s">
        <v>186</v>
      </c>
      <c r="BO190">
        <v>15.59</v>
      </c>
      <c r="BP190" t="s">
        <v>185</v>
      </c>
      <c r="BQ190" t="s">
        <v>185</v>
      </c>
      <c r="BT190" t="s">
        <v>186</v>
      </c>
      <c r="BU190">
        <v>73.290000000000006</v>
      </c>
      <c r="BV190" t="s">
        <v>185</v>
      </c>
      <c r="BW190" t="s">
        <v>185</v>
      </c>
      <c r="BZ190" t="s">
        <v>186</v>
      </c>
      <c r="CA190">
        <v>-4.5</v>
      </c>
      <c r="CB190" t="s">
        <v>185</v>
      </c>
      <c r="CC190" t="s">
        <v>185</v>
      </c>
      <c r="CF190" t="s">
        <v>297</v>
      </c>
      <c r="CG190">
        <v>5.22</v>
      </c>
      <c r="CH190" t="s">
        <v>185</v>
      </c>
      <c r="CI190" t="s">
        <v>185</v>
      </c>
      <c r="CL190" t="s">
        <v>650</v>
      </c>
      <c r="CR190" t="s">
        <v>650</v>
      </c>
      <c r="CX190" t="s">
        <v>650</v>
      </c>
      <c r="DD190" t="s">
        <v>650</v>
      </c>
      <c r="DJ190" t="s">
        <v>650</v>
      </c>
      <c r="DP190" t="s">
        <v>650</v>
      </c>
      <c r="DV190" t="s">
        <v>650</v>
      </c>
      <c r="EB190" t="s">
        <v>650</v>
      </c>
      <c r="EH190" t="s">
        <v>650</v>
      </c>
      <c r="EN190" t="s">
        <v>650</v>
      </c>
      <c r="ET190" t="s">
        <v>650</v>
      </c>
      <c r="EZ190" t="s">
        <v>650</v>
      </c>
      <c r="FF190" t="s">
        <v>650</v>
      </c>
      <c r="FM190" t="s">
        <v>186</v>
      </c>
      <c r="FN190">
        <v>66</v>
      </c>
      <c r="FO190" t="s">
        <v>185</v>
      </c>
      <c r="FP190" t="s">
        <v>185</v>
      </c>
      <c r="FS190" t="s">
        <v>297</v>
      </c>
      <c r="FT190">
        <v>-6.03</v>
      </c>
      <c r="FU190" t="s">
        <v>185</v>
      </c>
      <c r="FV190" t="s">
        <v>185</v>
      </c>
      <c r="FY190" t="s">
        <v>186</v>
      </c>
      <c r="FZ190">
        <v>-25.93</v>
      </c>
      <c r="GA190" t="s">
        <v>185</v>
      </c>
      <c r="GB190" t="s">
        <v>185</v>
      </c>
      <c r="GE190" t="s">
        <v>298</v>
      </c>
      <c r="GF190">
        <v>-18.329999999999998</v>
      </c>
      <c r="GG190" t="s">
        <v>185</v>
      </c>
      <c r="GH190" t="s">
        <v>185</v>
      </c>
      <c r="GK190" t="s">
        <v>186</v>
      </c>
      <c r="GL190">
        <v>15.22</v>
      </c>
      <c r="GM190" t="s">
        <v>185</v>
      </c>
      <c r="GN190" t="s">
        <v>185</v>
      </c>
      <c r="GQ190" t="s">
        <v>186</v>
      </c>
      <c r="GR190">
        <v>4.76</v>
      </c>
      <c r="GS190" t="s">
        <v>185</v>
      </c>
      <c r="GT190" t="s">
        <v>185</v>
      </c>
      <c r="GW190" t="s">
        <v>297</v>
      </c>
      <c r="GX190">
        <v>8.57</v>
      </c>
      <c r="GY190" t="s">
        <v>185</v>
      </c>
      <c r="GZ190" t="s">
        <v>185</v>
      </c>
      <c r="HC190" t="s">
        <v>186</v>
      </c>
      <c r="HD190">
        <v>-16.28</v>
      </c>
      <c r="HE190" t="s">
        <v>185</v>
      </c>
      <c r="HF190" t="s">
        <v>185</v>
      </c>
      <c r="HI190" t="s">
        <v>186</v>
      </c>
      <c r="HJ190">
        <v>-8.02</v>
      </c>
      <c r="HK190" t="s">
        <v>185</v>
      </c>
      <c r="HL190" t="s">
        <v>185</v>
      </c>
      <c r="HO190" t="s">
        <v>186</v>
      </c>
      <c r="HP190">
        <v>21.77</v>
      </c>
      <c r="HQ190" t="s">
        <v>185</v>
      </c>
      <c r="HR190" t="s">
        <v>185</v>
      </c>
      <c r="HU190" t="s">
        <v>186</v>
      </c>
      <c r="HV190">
        <v>21.77</v>
      </c>
      <c r="HW190" t="s">
        <v>185</v>
      </c>
      <c r="HX190" t="s">
        <v>185</v>
      </c>
      <c r="IA190" t="s">
        <v>186</v>
      </c>
      <c r="IB190">
        <v>-9.8000000000000007</v>
      </c>
      <c r="IC190" t="s">
        <v>185</v>
      </c>
      <c r="ID190" t="s">
        <v>185</v>
      </c>
      <c r="IG190" t="s">
        <v>297</v>
      </c>
      <c r="IH190">
        <v>-3.69</v>
      </c>
      <c r="II190" t="s">
        <v>185</v>
      </c>
      <c r="IJ190" t="s">
        <v>185</v>
      </c>
      <c r="IM190" t="s">
        <v>186</v>
      </c>
      <c r="IN190">
        <v>4.78</v>
      </c>
      <c r="IO190" t="s">
        <v>185</v>
      </c>
      <c r="IP190" t="s">
        <v>185</v>
      </c>
      <c r="IS190" t="s">
        <v>186</v>
      </c>
      <c r="IT190">
        <v>3.57</v>
      </c>
      <c r="IU190" t="s">
        <v>185</v>
      </c>
      <c r="IV190" t="s">
        <v>185</v>
      </c>
      <c r="IY190" t="s">
        <v>297</v>
      </c>
      <c r="IZ190">
        <v>-14.48</v>
      </c>
      <c r="JA190" t="s">
        <v>185</v>
      </c>
      <c r="JB190" t="s">
        <v>185</v>
      </c>
      <c r="JE190" t="s">
        <v>186</v>
      </c>
      <c r="JF190">
        <v>12.5</v>
      </c>
      <c r="JG190" t="s">
        <v>185</v>
      </c>
      <c r="JH190" t="s">
        <v>185</v>
      </c>
      <c r="JK190" t="s">
        <v>186</v>
      </c>
      <c r="JL190">
        <v>10.81</v>
      </c>
      <c r="JM190" t="s">
        <v>185</v>
      </c>
      <c r="JN190" t="s">
        <v>185</v>
      </c>
      <c r="JQ190" t="s">
        <v>298</v>
      </c>
      <c r="JR190" t="s">
        <v>185</v>
      </c>
      <c r="JS190" t="s">
        <v>185</v>
      </c>
      <c r="JT190" t="s">
        <v>185</v>
      </c>
      <c r="JW190" t="s">
        <v>186</v>
      </c>
      <c r="JX190">
        <v>6.03</v>
      </c>
      <c r="JY190" t="s">
        <v>185</v>
      </c>
      <c r="JZ190" t="s">
        <v>185</v>
      </c>
      <c r="KC190" t="s">
        <v>186</v>
      </c>
      <c r="KD190">
        <v>1.83</v>
      </c>
      <c r="KE190" t="s">
        <v>185</v>
      </c>
      <c r="KF190" t="s">
        <v>185</v>
      </c>
      <c r="KJ190" t="s">
        <v>650</v>
      </c>
      <c r="KP190" t="s">
        <v>650</v>
      </c>
    </row>
    <row r="191" spans="1:303" ht="15" x14ac:dyDescent="0.25">
      <c r="A191" t="s">
        <v>642</v>
      </c>
      <c r="B191" t="s">
        <v>641</v>
      </c>
      <c r="G191" t="s">
        <v>642</v>
      </c>
      <c r="H191" t="s">
        <v>641</v>
      </c>
      <c r="M191" t="s">
        <v>642</v>
      </c>
      <c r="N191" t="s">
        <v>641</v>
      </c>
      <c r="S191" t="s">
        <v>642</v>
      </c>
      <c r="T191" t="s">
        <v>641</v>
      </c>
      <c r="Y191" t="s">
        <v>642</v>
      </c>
      <c r="Z191" t="s">
        <v>641</v>
      </c>
      <c r="AE191" t="s">
        <v>642</v>
      </c>
      <c r="AF191" t="s">
        <v>641</v>
      </c>
      <c r="AK191" t="s">
        <v>642</v>
      </c>
      <c r="AL191" t="s">
        <v>641</v>
      </c>
      <c r="AQ191" t="s">
        <v>642</v>
      </c>
      <c r="AR191" t="s">
        <v>641</v>
      </c>
      <c r="BB191" t="s">
        <v>642</v>
      </c>
      <c r="BC191" t="s">
        <v>641</v>
      </c>
      <c r="BH191" t="s">
        <v>642</v>
      </c>
      <c r="BI191" t="s">
        <v>641</v>
      </c>
      <c r="BN191" t="s">
        <v>187</v>
      </c>
      <c r="BO191">
        <v>8.9</v>
      </c>
      <c r="BP191">
        <v>-0.4</v>
      </c>
      <c r="BQ191">
        <v>9.1999999999999993</v>
      </c>
      <c r="BT191" t="s">
        <v>187</v>
      </c>
      <c r="BU191">
        <v>0.2</v>
      </c>
      <c r="BV191">
        <v>-0.4</v>
      </c>
      <c r="BW191">
        <v>9.1999999999999993</v>
      </c>
      <c r="BZ191" t="s">
        <v>187</v>
      </c>
      <c r="CA191">
        <v>2.5</v>
      </c>
      <c r="CB191">
        <v>-0.4</v>
      </c>
      <c r="CC191">
        <v>9.1999999999999993</v>
      </c>
      <c r="CF191" t="s">
        <v>298</v>
      </c>
      <c r="CG191">
        <v>-6.94</v>
      </c>
      <c r="CH191" t="s">
        <v>185</v>
      </c>
      <c r="CI191" t="s">
        <v>185</v>
      </c>
      <c r="CL191" t="s">
        <v>642</v>
      </c>
      <c r="CM191" t="s">
        <v>641</v>
      </c>
      <c r="CR191" t="s">
        <v>642</v>
      </c>
      <c r="CS191" t="s">
        <v>641</v>
      </c>
      <c r="CX191" t="s">
        <v>642</v>
      </c>
      <c r="CY191" t="s">
        <v>641</v>
      </c>
      <c r="DD191" t="s">
        <v>642</v>
      </c>
      <c r="DE191" t="s">
        <v>641</v>
      </c>
      <c r="DJ191" t="s">
        <v>642</v>
      </c>
      <c r="DK191" t="s">
        <v>641</v>
      </c>
      <c r="DP191" t="s">
        <v>642</v>
      </c>
      <c r="DQ191" t="s">
        <v>641</v>
      </c>
      <c r="DV191" t="s">
        <v>642</v>
      </c>
      <c r="DW191" t="s">
        <v>641</v>
      </c>
      <c r="EB191" t="s">
        <v>642</v>
      </c>
      <c r="EC191" t="s">
        <v>641</v>
      </c>
      <c r="EH191" t="s">
        <v>642</v>
      </c>
      <c r="EI191" t="s">
        <v>641</v>
      </c>
      <c r="EN191" t="s">
        <v>642</v>
      </c>
      <c r="EO191" t="s">
        <v>641</v>
      </c>
      <c r="ET191" t="s">
        <v>642</v>
      </c>
      <c r="EU191" t="s">
        <v>641</v>
      </c>
      <c r="EZ191" t="s">
        <v>642</v>
      </c>
      <c r="FA191" t="s">
        <v>641</v>
      </c>
      <c r="FF191" t="s">
        <v>642</v>
      </c>
      <c r="FG191" t="s">
        <v>641</v>
      </c>
      <c r="FM191" t="s">
        <v>187</v>
      </c>
      <c r="FN191">
        <v>7.4</v>
      </c>
      <c r="FO191">
        <v>-0.4</v>
      </c>
      <c r="FP191">
        <v>9.1999999999999993</v>
      </c>
      <c r="FS191" t="s">
        <v>298</v>
      </c>
      <c r="FT191" t="s">
        <v>185</v>
      </c>
      <c r="FU191" t="s">
        <v>185</v>
      </c>
      <c r="FV191" t="s">
        <v>185</v>
      </c>
      <c r="FY191" t="s">
        <v>187</v>
      </c>
      <c r="FZ191">
        <v>7.3</v>
      </c>
      <c r="GA191">
        <v>-0.4</v>
      </c>
      <c r="GB191">
        <v>9.1999999999999993</v>
      </c>
      <c r="GE191" t="s">
        <v>299</v>
      </c>
      <c r="GF191" t="s">
        <v>185</v>
      </c>
      <c r="GG191">
        <v>-0.4</v>
      </c>
      <c r="GH191">
        <v>9.1999999999999993</v>
      </c>
      <c r="GK191" t="s">
        <v>187</v>
      </c>
      <c r="GL191">
        <v>-0.6</v>
      </c>
      <c r="GM191">
        <v>-0.4</v>
      </c>
      <c r="GN191">
        <v>9.1999999999999993</v>
      </c>
      <c r="GQ191" t="s">
        <v>187</v>
      </c>
      <c r="GR191">
        <v>7.8</v>
      </c>
      <c r="GS191">
        <v>-0.4</v>
      </c>
      <c r="GT191">
        <v>9.1999999999999993</v>
      </c>
      <c r="GW191" t="s">
        <v>298</v>
      </c>
      <c r="GX191">
        <v>5.56</v>
      </c>
      <c r="GY191" t="s">
        <v>185</v>
      </c>
      <c r="GZ191" t="s">
        <v>185</v>
      </c>
      <c r="HC191" t="s">
        <v>187</v>
      </c>
      <c r="HD191">
        <v>6.4</v>
      </c>
      <c r="HE191">
        <v>-0.4</v>
      </c>
      <c r="HF191">
        <v>9.1999999999999993</v>
      </c>
      <c r="HI191" t="s">
        <v>187</v>
      </c>
      <c r="HJ191">
        <v>-8.3000000000000007</v>
      </c>
      <c r="HK191">
        <v>-0.4</v>
      </c>
      <c r="HL191">
        <v>9.1999999999999993</v>
      </c>
      <c r="HO191" t="s">
        <v>187</v>
      </c>
      <c r="HP191">
        <v>0.8</v>
      </c>
      <c r="HQ191">
        <v>-0.4</v>
      </c>
      <c r="HR191">
        <v>9.1999999999999993</v>
      </c>
      <c r="HU191" t="s">
        <v>187</v>
      </c>
      <c r="HV191">
        <v>0.8</v>
      </c>
      <c r="HW191">
        <v>-0.4</v>
      </c>
      <c r="HX191">
        <v>9.1999999999999993</v>
      </c>
      <c r="IA191" t="s">
        <v>187</v>
      </c>
      <c r="IB191">
        <v>-2.5</v>
      </c>
      <c r="IC191">
        <v>-0.4</v>
      </c>
      <c r="ID191">
        <v>9.1999999999999993</v>
      </c>
      <c r="IG191" t="s">
        <v>298</v>
      </c>
      <c r="IH191">
        <v>6.31</v>
      </c>
      <c r="II191" t="s">
        <v>185</v>
      </c>
      <c r="IJ191" t="s">
        <v>185</v>
      </c>
      <c r="IM191" t="s">
        <v>187</v>
      </c>
      <c r="IN191">
        <v>1.7</v>
      </c>
      <c r="IO191">
        <v>-0.4</v>
      </c>
      <c r="IP191">
        <v>9.1999999999999993</v>
      </c>
      <c r="IS191" t="s">
        <v>187</v>
      </c>
      <c r="IT191">
        <v>7.7</v>
      </c>
      <c r="IU191">
        <v>-0.4</v>
      </c>
      <c r="IV191">
        <v>9.1999999999999993</v>
      </c>
      <c r="IY191" t="s">
        <v>298</v>
      </c>
      <c r="IZ191">
        <v>31.19</v>
      </c>
      <c r="JA191" t="s">
        <v>185</v>
      </c>
      <c r="JB191" t="s">
        <v>185</v>
      </c>
      <c r="JE191" t="s">
        <v>187</v>
      </c>
      <c r="JF191">
        <v>7</v>
      </c>
      <c r="JG191">
        <v>-0.4</v>
      </c>
      <c r="JH191">
        <v>9.1999999999999993</v>
      </c>
      <c r="JK191" t="s">
        <v>187</v>
      </c>
      <c r="JL191">
        <v>8.9</v>
      </c>
      <c r="JM191">
        <v>-2.6</v>
      </c>
      <c r="JN191">
        <v>9.1999999999999993</v>
      </c>
      <c r="JQ191" t="s">
        <v>299</v>
      </c>
      <c r="JR191" t="s">
        <v>185</v>
      </c>
      <c r="JS191">
        <v>-0.4</v>
      </c>
      <c r="JT191">
        <v>9.1999999999999993</v>
      </c>
      <c r="JW191" t="s">
        <v>187</v>
      </c>
      <c r="JX191">
        <v>2.7</v>
      </c>
      <c r="JY191">
        <v>-0.4</v>
      </c>
      <c r="JZ191">
        <v>9.1999999999999993</v>
      </c>
      <c r="KC191" t="s">
        <v>187</v>
      </c>
      <c r="KD191">
        <v>3</v>
      </c>
      <c r="KE191">
        <v>-0.4</v>
      </c>
      <c r="KF191">
        <v>9.1999999999999993</v>
      </c>
      <c r="KJ191" t="s">
        <v>642</v>
      </c>
      <c r="KK191" t="s">
        <v>641</v>
      </c>
      <c r="KP191" t="s">
        <v>642</v>
      </c>
      <c r="KQ191" t="s">
        <v>641</v>
      </c>
    </row>
    <row r="192" spans="1:303" ht="15" x14ac:dyDescent="0.25">
      <c r="A192" t="s">
        <v>643</v>
      </c>
      <c r="B192" t="s">
        <v>641</v>
      </c>
      <c r="G192" t="s">
        <v>643</v>
      </c>
      <c r="H192" t="s">
        <v>641</v>
      </c>
      <c r="M192" t="s">
        <v>643</v>
      </c>
      <c r="N192" t="s">
        <v>641</v>
      </c>
      <c r="S192" t="s">
        <v>643</v>
      </c>
      <c r="T192" t="s">
        <v>641</v>
      </c>
      <c r="Y192" t="s">
        <v>643</v>
      </c>
      <c r="Z192" t="s">
        <v>641</v>
      </c>
      <c r="AE192" t="s">
        <v>643</v>
      </c>
      <c r="AF192" t="s">
        <v>641</v>
      </c>
      <c r="AK192" t="s">
        <v>643</v>
      </c>
      <c r="AL192" t="s">
        <v>641</v>
      </c>
      <c r="AQ192" t="s">
        <v>643</v>
      </c>
      <c r="AR192" t="s">
        <v>641</v>
      </c>
      <c r="BB192" t="s">
        <v>643</v>
      </c>
      <c r="BC192" t="s">
        <v>641</v>
      </c>
      <c r="BH192" t="s">
        <v>643</v>
      </c>
      <c r="BI192" t="s">
        <v>641</v>
      </c>
      <c r="BN192" t="s">
        <v>188</v>
      </c>
      <c r="BO192">
        <v>5.3</v>
      </c>
      <c r="BP192">
        <v>8.3000000000000007</v>
      </c>
      <c r="BQ192">
        <v>7.3</v>
      </c>
      <c r="BT192" t="s">
        <v>188</v>
      </c>
      <c r="BU192">
        <v>7.1</v>
      </c>
      <c r="BV192">
        <v>8.3000000000000007</v>
      </c>
      <c r="BW192">
        <v>7.3</v>
      </c>
      <c r="BZ192" t="s">
        <v>188</v>
      </c>
      <c r="CA192">
        <v>6.1</v>
      </c>
      <c r="CB192">
        <v>8.3000000000000007</v>
      </c>
      <c r="CC192">
        <v>7.3</v>
      </c>
      <c r="CF192" t="s">
        <v>299</v>
      </c>
      <c r="CG192" t="s">
        <v>185</v>
      </c>
      <c r="CH192">
        <v>-0.4</v>
      </c>
      <c r="CI192">
        <v>9.1999999999999993</v>
      </c>
      <c r="CL192" t="s">
        <v>643</v>
      </c>
      <c r="CM192" t="s">
        <v>641</v>
      </c>
      <c r="CR192" t="s">
        <v>643</v>
      </c>
      <c r="CS192" t="s">
        <v>641</v>
      </c>
      <c r="CX192" t="s">
        <v>643</v>
      </c>
      <c r="CY192" t="s">
        <v>641</v>
      </c>
      <c r="DD192" t="s">
        <v>643</v>
      </c>
      <c r="DE192" t="s">
        <v>641</v>
      </c>
      <c r="DJ192" t="s">
        <v>643</v>
      </c>
      <c r="DK192" t="s">
        <v>641</v>
      </c>
      <c r="DP192" t="s">
        <v>643</v>
      </c>
      <c r="DQ192" t="s">
        <v>641</v>
      </c>
      <c r="DV192" t="s">
        <v>643</v>
      </c>
      <c r="DW192" t="s">
        <v>641</v>
      </c>
      <c r="EB192" t="s">
        <v>643</v>
      </c>
      <c r="EC192" t="s">
        <v>641</v>
      </c>
      <c r="EH192" t="s">
        <v>643</v>
      </c>
      <c r="EI192" t="s">
        <v>641</v>
      </c>
      <c r="EN192" t="s">
        <v>643</v>
      </c>
      <c r="EO192" t="s">
        <v>641</v>
      </c>
      <c r="ET192" t="s">
        <v>643</v>
      </c>
      <c r="EU192" t="s">
        <v>641</v>
      </c>
      <c r="EZ192" t="s">
        <v>643</v>
      </c>
      <c r="FA192" t="s">
        <v>641</v>
      </c>
      <c r="FF192" t="s">
        <v>643</v>
      </c>
      <c r="FG192" t="s">
        <v>641</v>
      </c>
      <c r="FM192" t="s">
        <v>188</v>
      </c>
      <c r="FN192">
        <v>19.7</v>
      </c>
      <c r="FO192">
        <v>8.3000000000000007</v>
      </c>
      <c r="FP192">
        <v>7.3</v>
      </c>
      <c r="FS192" t="s">
        <v>299</v>
      </c>
      <c r="FT192" t="s">
        <v>185</v>
      </c>
      <c r="FU192">
        <v>-0.4</v>
      </c>
      <c r="FV192">
        <v>9.1999999999999993</v>
      </c>
      <c r="FY192" t="s">
        <v>188</v>
      </c>
      <c r="FZ192">
        <v>7.7</v>
      </c>
      <c r="GA192">
        <v>8.3000000000000007</v>
      </c>
      <c r="GB192">
        <v>7.3</v>
      </c>
      <c r="GE192" t="s">
        <v>300</v>
      </c>
      <c r="GF192">
        <v>4.7</v>
      </c>
      <c r="GG192">
        <v>8.3000000000000007</v>
      </c>
      <c r="GH192">
        <v>7.3</v>
      </c>
      <c r="GK192" t="s">
        <v>188</v>
      </c>
      <c r="GL192">
        <v>5.2</v>
      </c>
      <c r="GM192">
        <v>8.3000000000000007</v>
      </c>
      <c r="GN192">
        <v>7.3</v>
      </c>
      <c r="GQ192" t="s">
        <v>188</v>
      </c>
      <c r="GR192">
        <v>3.8</v>
      </c>
      <c r="GS192">
        <v>8.3000000000000007</v>
      </c>
      <c r="GT192">
        <v>7.3</v>
      </c>
      <c r="GW192" t="s">
        <v>299</v>
      </c>
      <c r="GX192" t="s">
        <v>185</v>
      </c>
      <c r="GY192">
        <v>-0.4</v>
      </c>
      <c r="GZ192">
        <v>9.1999999999999993</v>
      </c>
      <c r="HC192" t="s">
        <v>188</v>
      </c>
      <c r="HD192">
        <v>5.8</v>
      </c>
      <c r="HE192">
        <v>8.3000000000000007</v>
      </c>
      <c r="HF192">
        <v>7.3</v>
      </c>
      <c r="HI192" t="s">
        <v>188</v>
      </c>
      <c r="HJ192">
        <v>1.8</v>
      </c>
      <c r="HK192">
        <v>8.3000000000000007</v>
      </c>
      <c r="HL192">
        <v>7.3</v>
      </c>
      <c r="HO192" t="s">
        <v>188</v>
      </c>
      <c r="HP192">
        <v>-0.5</v>
      </c>
      <c r="HQ192">
        <v>8.3000000000000007</v>
      </c>
      <c r="HR192">
        <v>7.3</v>
      </c>
      <c r="HU192" t="s">
        <v>188</v>
      </c>
      <c r="HV192">
        <v>-0.5</v>
      </c>
      <c r="HW192">
        <v>8.3000000000000007</v>
      </c>
      <c r="HX192">
        <v>7.3</v>
      </c>
      <c r="IA192" t="s">
        <v>188</v>
      </c>
      <c r="IB192">
        <v>6.5</v>
      </c>
      <c r="IC192">
        <v>8.3000000000000007</v>
      </c>
      <c r="ID192">
        <v>7.3</v>
      </c>
      <c r="IG192" t="s">
        <v>299</v>
      </c>
      <c r="IH192" t="s">
        <v>185</v>
      </c>
      <c r="II192">
        <v>-2.6</v>
      </c>
      <c r="IJ192">
        <v>9.1999999999999993</v>
      </c>
      <c r="IM192" t="s">
        <v>188</v>
      </c>
      <c r="IN192">
        <v>3.3</v>
      </c>
      <c r="IO192">
        <v>8.3000000000000007</v>
      </c>
      <c r="IP192">
        <v>7.3</v>
      </c>
      <c r="IS192" t="s">
        <v>188</v>
      </c>
      <c r="IT192">
        <v>6</v>
      </c>
      <c r="IU192">
        <v>8.3000000000000007</v>
      </c>
      <c r="IV192">
        <v>7.3</v>
      </c>
      <c r="IY192" t="s">
        <v>299</v>
      </c>
      <c r="IZ192" t="s">
        <v>185</v>
      </c>
      <c r="JA192">
        <v>-0.4</v>
      </c>
      <c r="JB192">
        <v>9.1999999999999993</v>
      </c>
      <c r="JE192" t="s">
        <v>188</v>
      </c>
      <c r="JF192">
        <v>4.4000000000000004</v>
      </c>
      <c r="JG192">
        <v>8.3000000000000007</v>
      </c>
      <c r="JH192">
        <v>7.3</v>
      </c>
      <c r="JK192" t="s">
        <v>188</v>
      </c>
      <c r="JL192">
        <v>6.2</v>
      </c>
      <c r="JM192">
        <v>6.9</v>
      </c>
      <c r="JN192">
        <v>7.3</v>
      </c>
      <c r="JQ192" t="s">
        <v>300</v>
      </c>
      <c r="JR192">
        <v>4.8</v>
      </c>
      <c r="JS192">
        <v>8.3000000000000007</v>
      </c>
      <c r="JT192">
        <v>7.3</v>
      </c>
      <c r="JW192" t="s">
        <v>188</v>
      </c>
      <c r="JX192">
        <v>5.3</v>
      </c>
      <c r="JY192">
        <v>8.3000000000000007</v>
      </c>
      <c r="JZ192">
        <v>7.3</v>
      </c>
      <c r="KC192" t="s">
        <v>188</v>
      </c>
      <c r="KD192">
        <v>5.3</v>
      </c>
      <c r="KE192">
        <v>8.3000000000000007</v>
      </c>
      <c r="KF192">
        <v>7.3</v>
      </c>
      <c r="KJ192" t="s">
        <v>643</v>
      </c>
      <c r="KK192" t="s">
        <v>641</v>
      </c>
      <c r="KP192" t="s">
        <v>643</v>
      </c>
      <c r="KQ192" t="s">
        <v>641</v>
      </c>
    </row>
    <row r="193" spans="1:304" ht="15" x14ac:dyDescent="0.25">
      <c r="A193" t="s">
        <v>644</v>
      </c>
      <c r="B193" t="s">
        <v>641</v>
      </c>
      <c r="G193" t="s">
        <v>644</v>
      </c>
      <c r="H193" t="s">
        <v>641</v>
      </c>
      <c r="M193" t="s">
        <v>644</v>
      </c>
      <c r="N193" t="s">
        <v>641</v>
      </c>
      <c r="S193" t="s">
        <v>644</v>
      </c>
      <c r="T193" t="s">
        <v>641</v>
      </c>
      <c r="Y193" t="s">
        <v>644</v>
      </c>
      <c r="Z193" t="s">
        <v>641</v>
      </c>
      <c r="AE193" t="s">
        <v>644</v>
      </c>
      <c r="AF193" t="s">
        <v>641</v>
      </c>
      <c r="AK193" t="s">
        <v>644</v>
      </c>
      <c r="AL193" t="s">
        <v>641</v>
      </c>
      <c r="AQ193" t="s">
        <v>644</v>
      </c>
      <c r="AR193" t="s">
        <v>641</v>
      </c>
      <c r="BB193" t="s">
        <v>644</v>
      </c>
      <c r="BC193" t="s">
        <v>641</v>
      </c>
      <c r="BH193" t="s">
        <v>644</v>
      </c>
      <c r="BI193" t="s">
        <v>641</v>
      </c>
      <c r="BN193" t="s">
        <v>189</v>
      </c>
      <c r="BO193">
        <v>1</v>
      </c>
      <c r="BP193">
        <v>0.6</v>
      </c>
      <c r="BQ193">
        <v>11.2</v>
      </c>
      <c r="BT193" t="s">
        <v>189</v>
      </c>
      <c r="BU193">
        <v>7</v>
      </c>
      <c r="BV193">
        <v>0.6</v>
      </c>
      <c r="BW193">
        <v>11.2</v>
      </c>
      <c r="BZ193" t="s">
        <v>189</v>
      </c>
      <c r="CA193">
        <v>3.3</v>
      </c>
      <c r="CB193">
        <v>0.6</v>
      </c>
      <c r="CC193">
        <v>11.2</v>
      </c>
      <c r="CF193" t="s">
        <v>300</v>
      </c>
      <c r="CG193">
        <v>8.1</v>
      </c>
      <c r="CH193">
        <v>8.3000000000000007</v>
      </c>
      <c r="CI193">
        <v>7.3</v>
      </c>
      <c r="CL193" t="s">
        <v>644</v>
      </c>
      <c r="CM193" t="s">
        <v>641</v>
      </c>
      <c r="CR193" t="s">
        <v>644</v>
      </c>
      <c r="CS193" t="s">
        <v>641</v>
      </c>
      <c r="CX193" t="s">
        <v>644</v>
      </c>
      <c r="CY193" t="s">
        <v>641</v>
      </c>
      <c r="DD193" t="s">
        <v>644</v>
      </c>
      <c r="DE193" t="s">
        <v>641</v>
      </c>
      <c r="DJ193" t="s">
        <v>644</v>
      </c>
      <c r="DK193" t="s">
        <v>641</v>
      </c>
      <c r="DP193" t="s">
        <v>644</v>
      </c>
      <c r="DQ193" t="s">
        <v>641</v>
      </c>
      <c r="DV193" t="s">
        <v>644</v>
      </c>
      <c r="DW193" t="s">
        <v>641</v>
      </c>
      <c r="EB193" t="s">
        <v>644</v>
      </c>
      <c r="EC193" t="s">
        <v>641</v>
      </c>
      <c r="EH193" t="s">
        <v>644</v>
      </c>
      <c r="EI193" t="s">
        <v>641</v>
      </c>
      <c r="EN193" t="s">
        <v>644</v>
      </c>
      <c r="EO193" t="s">
        <v>641</v>
      </c>
      <c r="ET193" t="s">
        <v>644</v>
      </c>
      <c r="EU193" t="s">
        <v>641</v>
      </c>
      <c r="EZ193" t="s">
        <v>644</v>
      </c>
      <c r="FA193" t="s">
        <v>641</v>
      </c>
      <c r="FF193" t="s">
        <v>644</v>
      </c>
      <c r="FG193" t="s">
        <v>641</v>
      </c>
      <c r="FM193" t="s">
        <v>189</v>
      </c>
      <c r="FN193">
        <v>7.4</v>
      </c>
      <c r="FO193">
        <v>0.6</v>
      </c>
      <c r="FP193">
        <v>11.2</v>
      </c>
      <c r="FS193" t="s">
        <v>300</v>
      </c>
      <c r="FT193">
        <v>4.7</v>
      </c>
      <c r="FU193">
        <v>8.3000000000000007</v>
      </c>
      <c r="FV193">
        <v>7.3</v>
      </c>
      <c r="FY193" t="s">
        <v>189</v>
      </c>
      <c r="FZ193">
        <v>15.2</v>
      </c>
      <c r="GA193">
        <v>0.6</v>
      </c>
      <c r="GB193">
        <v>11.2</v>
      </c>
      <c r="GE193" t="s">
        <v>189</v>
      </c>
      <c r="GF193" t="s">
        <v>185</v>
      </c>
      <c r="GG193">
        <v>0.6</v>
      </c>
      <c r="GH193">
        <v>11.2</v>
      </c>
      <c r="GK193" t="s">
        <v>189</v>
      </c>
      <c r="GL193">
        <v>2.7</v>
      </c>
      <c r="GM193">
        <v>0.6</v>
      </c>
      <c r="GN193">
        <v>11.2</v>
      </c>
      <c r="GQ193" t="s">
        <v>189</v>
      </c>
      <c r="GR193">
        <v>6.3</v>
      </c>
      <c r="GS193">
        <v>0.6</v>
      </c>
      <c r="GT193">
        <v>11.2</v>
      </c>
      <c r="GW193" t="s">
        <v>300</v>
      </c>
      <c r="GX193">
        <v>17.7</v>
      </c>
      <c r="GY193">
        <v>8.3000000000000007</v>
      </c>
      <c r="GZ193">
        <v>7.3</v>
      </c>
      <c r="HC193" t="s">
        <v>189</v>
      </c>
      <c r="HD193">
        <v>2.2000000000000002</v>
      </c>
      <c r="HE193">
        <v>0.6</v>
      </c>
      <c r="HF193">
        <v>11.2</v>
      </c>
      <c r="HI193" t="s">
        <v>189</v>
      </c>
      <c r="HJ193">
        <v>0.7</v>
      </c>
      <c r="HK193">
        <v>0.6</v>
      </c>
      <c r="HL193">
        <v>11.2</v>
      </c>
      <c r="HO193" t="s">
        <v>189</v>
      </c>
      <c r="HP193">
        <v>-2</v>
      </c>
      <c r="HQ193">
        <v>0.6</v>
      </c>
      <c r="HR193">
        <v>11.2</v>
      </c>
      <c r="HU193" t="s">
        <v>189</v>
      </c>
      <c r="HV193">
        <v>-2</v>
      </c>
      <c r="HW193">
        <v>0.6</v>
      </c>
      <c r="HX193">
        <v>11.2</v>
      </c>
      <c r="IA193" t="s">
        <v>189</v>
      </c>
      <c r="IB193">
        <v>5.3</v>
      </c>
      <c r="IC193">
        <v>0.6</v>
      </c>
      <c r="ID193">
        <v>11.2</v>
      </c>
      <c r="IG193" t="s">
        <v>300</v>
      </c>
      <c r="IH193">
        <v>8.8000000000000007</v>
      </c>
      <c r="II193">
        <v>6.9</v>
      </c>
      <c r="IJ193">
        <v>7.3</v>
      </c>
      <c r="IM193" t="s">
        <v>189</v>
      </c>
      <c r="IN193">
        <v>3.5</v>
      </c>
      <c r="IO193">
        <v>0.6</v>
      </c>
      <c r="IP193">
        <v>11.2</v>
      </c>
      <c r="IS193" t="s">
        <v>189</v>
      </c>
      <c r="IT193">
        <v>-1.1000000000000001</v>
      </c>
      <c r="IU193">
        <v>0.6</v>
      </c>
      <c r="IV193">
        <v>11.2</v>
      </c>
      <c r="IY193" t="s">
        <v>300</v>
      </c>
      <c r="IZ193">
        <v>7.1</v>
      </c>
      <c r="JA193">
        <v>8.3000000000000007</v>
      </c>
      <c r="JB193">
        <v>7.3</v>
      </c>
      <c r="JE193" t="s">
        <v>189</v>
      </c>
      <c r="JF193">
        <v>5.5</v>
      </c>
      <c r="JG193">
        <v>0.6</v>
      </c>
      <c r="JH193">
        <v>11.2</v>
      </c>
      <c r="JK193" t="s">
        <v>189</v>
      </c>
      <c r="JL193">
        <v>5.9</v>
      </c>
      <c r="JM193">
        <v>1.4</v>
      </c>
      <c r="JN193">
        <v>11.2</v>
      </c>
      <c r="JQ193" t="s">
        <v>189</v>
      </c>
      <c r="JR193" t="s">
        <v>185</v>
      </c>
      <c r="JS193">
        <v>0.6</v>
      </c>
      <c r="JT193">
        <v>11.2</v>
      </c>
      <c r="JW193" t="s">
        <v>189</v>
      </c>
      <c r="JX193">
        <v>9.5</v>
      </c>
      <c r="JY193">
        <v>0.6</v>
      </c>
      <c r="JZ193">
        <v>11.2</v>
      </c>
      <c r="KC193" t="s">
        <v>189</v>
      </c>
      <c r="KD193">
        <v>5.9</v>
      </c>
      <c r="KE193">
        <v>0.6</v>
      </c>
      <c r="KF193">
        <v>11.2</v>
      </c>
      <c r="KJ193" t="s">
        <v>644</v>
      </c>
      <c r="KK193" t="s">
        <v>641</v>
      </c>
      <c r="KP193" t="s">
        <v>644</v>
      </c>
      <c r="KQ193" t="s">
        <v>641</v>
      </c>
    </row>
    <row r="194" spans="1:304" ht="15" x14ac:dyDescent="0.25">
      <c r="A194" t="s">
        <v>651</v>
      </c>
      <c r="G194" t="s">
        <v>645</v>
      </c>
      <c r="H194" t="s">
        <v>641</v>
      </c>
      <c r="M194" t="s">
        <v>651</v>
      </c>
      <c r="S194" t="s">
        <v>651</v>
      </c>
      <c r="Y194" t="s">
        <v>651</v>
      </c>
      <c r="AE194" t="s">
        <v>651</v>
      </c>
      <c r="AK194" t="s">
        <v>651</v>
      </c>
      <c r="AQ194" t="s">
        <v>651</v>
      </c>
      <c r="BB194" t="s">
        <v>651</v>
      </c>
      <c r="BH194" t="s">
        <v>651</v>
      </c>
      <c r="BN194" t="s">
        <v>190</v>
      </c>
      <c r="BO194">
        <v>5.8</v>
      </c>
      <c r="BP194">
        <v>6.7</v>
      </c>
      <c r="BQ194" t="s">
        <v>185</v>
      </c>
      <c r="BT194" t="s">
        <v>190</v>
      </c>
      <c r="BU194">
        <v>5.7</v>
      </c>
      <c r="BV194">
        <v>6.7</v>
      </c>
      <c r="BW194" t="s">
        <v>185</v>
      </c>
      <c r="BZ194" t="s">
        <v>190</v>
      </c>
      <c r="CA194">
        <v>4.7</v>
      </c>
      <c r="CB194">
        <v>6.7</v>
      </c>
      <c r="CC194" t="s">
        <v>185</v>
      </c>
      <c r="CF194" t="s">
        <v>189</v>
      </c>
      <c r="CG194" t="s">
        <v>185</v>
      </c>
      <c r="CH194">
        <v>0.6</v>
      </c>
      <c r="CI194">
        <v>11.2</v>
      </c>
      <c r="CL194" t="s">
        <v>651</v>
      </c>
      <c r="CR194" t="s">
        <v>651</v>
      </c>
      <c r="CX194" t="s">
        <v>651</v>
      </c>
      <c r="DD194" t="s">
        <v>651</v>
      </c>
      <c r="DJ194" t="s">
        <v>651</v>
      </c>
      <c r="DP194" t="s">
        <v>651</v>
      </c>
      <c r="DV194" t="s">
        <v>651</v>
      </c>
      <c r="EB194" t="s">
        <v>651</v>
      </c>
      <c r="EH194" t="s">
        <v>651</v>
      </c>
      <c r="EN194" t="s">
        <v>651</v>
      </c>
      <c r="ET194" t="s">
        <v>651</v>
      </c>
      <c r="EZ194" t="s">
        <v>651</v>
      </c>
      <c r="FF194" t="s">
        <v>651</v>
      </c>
      <c r="FM194" t="s">
        <v>190</v>
      </c>
      <c r="FN194">
        <v>7.1</v>
      </c>
      <c r="FO194">
        <v>6.7</v>
      </c>
      <c r="FP194" t="s">
        <v>185</v>
      </c>
      <c r="FS194" t="s">
        <v>189</v>
      </c>
      <c r="FT194" t="s">
        <v>185</v>
      </c>
      <c r="FU194">
        <v>0.6</v>
      </c>
      <c r="FV194">
        <v>11.2</v>
      </c>
      <c r="FY194" t="s">
        <v>190</v>
      </c>
      <c r="FZ194" t="s">
        <v>185</v>
      </c>
      <c r="GA194">
        <v>6.7</v>
      </c>
      <c r="GB194" t="s">
        <v>185</v>
      </c>
      <c r="GE194" t="s">
        <v>190</v>
      </c>
      <c r="GF194">
        <v>6.4</v>
      </c>
      <c r="GG194">
        <v>6.7</v>
      </c>
      <c r="GH194" t="s">
        <v>185</v>
      </c>
      <c r="GK194" t="s">
        <v>190</v>
      </c>
      <c r="GL194">
        <v>5.4</v>
      </c>
      <c r="GM194">
        <v>6.7</v>
      </c>
      <c r="GN194" t="s">
        <v>185</v>
      </c>
      <c r="GQ194" t="s">
        <v>190</v>
      </c>
      <c r="GR194">
        <v>4</v>
      </c>
      <c r="GS194">
        <v>6.7</v>
      </c>
      <c r="GT194" t="s">
        <v>185</v>
      </c>
      <c r="GW194" t="s">
        <v>189</v>
      </c>
      <c r="GX194" t="s">
        <v>185</v>
      </c>
      <c r="GY194">
        <v>0.6</v>
      </c>
      <c r="GZ194">
        <v>11.2</v>
      </c>
      <c r="HC194" t="s">
        <v>190</v>
      </c>
      <c r="HD194">
        <v>5.9</v>
      </c>
      <c r="HE194">
        <v>6.7</v>
      </c>
      <c r="HF194" t="s">
        <v>185</v>
      </c>
      <c r="HI194" t="s">
        <v>190</v>
      </c>
      <c r="HJ194">
        <v>-2.2000000000000002</v>
      </c>
      <c r="HK194">
        <v>6.7</v>
      </c>
      <c r="HL194" t="s">
        <v>185</v>
      </c>
      <c r="HO194" t="s">
        <v>190</v>
      </c>
      <c r="HP194">
        <v>2.6</v>
      </c>
      <c r="HQ194">
        <v>6.7</v>
      </c>
      <c r="HR194" t="s">
        <v>185</v>
      </c>
      <c r="HU194" t="s">
        <v>190</v>
      </c>
      <c r="HV194">
        <v>2.6</v>
      </c>
      <c r="HW194">
        <v>6.7</v>
      </c>
      <c r="HX194" t="s">
        <v>185</v>
      </c>
      <c r="IA194" t="s">
        <v>190</v>
      </c>
      <c r="IB194">
        <v>4.9000000000000004</v>
      </c>
      <c r="IC194">
        <v>6.7</v>
      </c>
      <c r="ID194" t="s">
        <v>185</v>
      </c>
      <c r="IG194" t="s">
        <v>189</v>
      </c>
      <c r="IH194" t="s">
        <v>185</v>
      </c>
      <c r="II194">
        <v>1.4</v>
      </c>
      <c r="IJ194">
        <v>11.2</v>
      </c>
      <c r="IM194" t="s">
        <v>190</v>
      </c>
      <c r="IN194">
        <v>3.6</v>
      </c>
      <c r="IO194">
        <v>6.7</v>
      </c>
      <c r="IP194" t="s">
        <v>185</v>
      </c>
      <c r="IS194" t="s">
        <v>190</v>
      </c>
      <c r="IT194">
        <v>7.1</v>
      </c>
      <c r="IU194">
        <v>6.7</v>
      </c>
      <c r="IV194" t="s">
        <v>185</v>
      </c>
      <c r="IY194" t="s">
        <v>189</v>
      </c>
      <c r="IZ194" t="s">
        <v>185</v>
      </c>
      <c r="JA194">
        <v>0.6</v>
      </c>
      <c r="JB194">
        <v>11.2</v>
      </c>
      <c r="JE194" t="s">
        <v>190</v>
      </c>
      <c r="JF194" t="s">
        <v>185</v>
      </c>
      <c r="JG194">
        <v>6.7</v>
      </c>
      <c r="JH194" t="s">
        <v>185</v>
      </c>
      <c r="JK194" t="s">
        <v>190</v>
      </c>
      <c r="JL194">
        <v>5</v>
      </c>
      <c r="JM194">
        <v>6.3</v>
      </c>
      <c r="JN194" t="s">
        <v>185</v>
      </c>
      <c r="JQ194" t="s">
        <v>190</v>
      </c>
      <c r="JR194">
        <v>3.8</v>
      </c>
      <c r="JS194">
        <v>6.7</v>
      </c>
      <c r="JT194" t="s">
        <v>185</v>
      </c>
      <c r="JW194" t="s">
        <v>190</v>
      </c>
      <c r="JX194">
        <v>6</v>
      </c>
      <c r="JY194">
        <v>6.7</v>
      </c>
      <c r="JZ194" t="s">
        <v>185</v>
      </c>
      <c r="KC194" t="s">
        <v>190</v>
      </c>
      <c r="KD194">
        <v>4.2</v>
      </c>
      <c r="KE194">
        <v>6.7</v>
      </c>
      <c r="KF194" t="s">
        <v>185</v>
      </c>
      <c r="KJ194" t="s">
        <v>651</v>
      </c>
      <c r="KP194" t="s">
        <v>651</v>
      </c>
    </row>
    <row r="195" spans="1:304" ht="15" x14ac:dyDescent="0.25">
      <c r="A195" t="s">
        <v>652</v>
      </c>
      <c r="G195" t="s">
        <v>646</v>
      </c>
      <c r="M195" t="s">
        <v>652</v>
      </c>
      <c r="S195" t="s">
        <v>652</v>
      </c>
      <c r="Y195" t="s">
        <v>652</v>
      </c>
      <c r="AE195" t="s">
        <v>652</v>
      </c>
      <c r="AK195" t="s">
        <v>652</v>
      </c>
      <c r="AQ195" t="s">
        <v>652</v>
      </c>
      <c r="BB195" t="s">
        <v>652</v>
      </c>
      <c r="BH195" t="s">
        <v>652</v>
      </c>
      <c r="BN195" t="s">
        <v>191</v>
      </c>
      <c r="BO195">
        <v>19.809999999999999</v>
      </c>
      <c r="BP195">
        <v>15.6</v>
      </c>
      <c r="BQ195">
        <v>18</v>
      </c>
      <c r="BT195" t="s">
        <v>191</v>
      </c>
      <c r="BU195">
        <v>18.05</v>
      </c>
      <c r="BV195">
        <v>15.6</v>
      </c>
      <c r="BW195">
        <v>18</v>
      </c>
      <c r="BZ195" t="s">
        <v>191</v>
      </c>
      <c r="CA195">
        <v>16.87</v>
      </c>
      <c r="CB195">
        <v>15.6</v>
      </c>
      <c r="CC195">
        <v>18</v>
      </c>
      <c r="CF195" t="s">
        <v>190</v>
      </c>
      <c r="CG195">
        <v>8.1</v>
      </c>
      <c r="CH195">
        <v>6.7</v>
      </c>
      <c r="CI195" t="s">
        <v>185</v>
      </c>
      <c r="CL195" t="s">
        <v>652</v>
      </c>
      <c r="CR195" t="s">
        <v>652</v>
      </c>
      <c r="CX195" t="s">
        <v>652</v>
      </c>
      <c r="DD195" t="s">
        <v>652</v>
      </c>
      <c r="DJ195" t="s">
        <v>652</v>
      </c>
      <c r="DP195" t="s">
        <v>652</v>
      </c>
      <c r="DV195" t="s">
        <v>652</v>
      </c>
      <c r="EB195" t="s">
        <v>652</v>
      </c>
      <c r="EH195" t="s">
        <v>652</v>
      </c>
      <c r="EN195" t="s">
        <v>652</v>
      </c>
      <c r="ET195" t="s">
        <v>652</v>
      </c>
      <c r="EZ195" t="s">
        <v>652</v>
      </c>
      <c r="FF195" t="s">
        <v>652</v>
      </c>
      <c r="FM195" t="s">
        <v>191</v>
      </c>
      <c r="FN195">
        <v>16.89</v>
      </c>
      <c r="FO195">
        <v>15.6</v>
      </c>
      <c r="FP195">
        <v>18</v>
      </c>
      <c r="FS195" t="s">
        <v>190</v>
      </c>
      <c r="FT195">
        <v>5.6</v>
      </c>
      <c r="FU195">
        <v>6.7</v>
      </c>
      <c r="FV195" t="s">
        <v>185</v>
      </c>
      <c r="FY195" t="s">
        <v>191</v>
      </c>
      <c r="FZ195">
        <v>18.420000000000002</v>
      </c>
      <c r="GA195">
        <v>15.6</v>
      </c>
      <c r="GB195">
        <v>18</v>
      </c>
      <c r="GE195" t="s">
        <v>191</v>
      </c>
      <c r="GF195">
        <v>20.62</v>
      </c>
      <c r="GG195">
        <v>15.6</v>
      </c>
      <c r="GH195">
        <v>18</v>
      </c>
      <c r="GK195" t="s">
        <v>191</v>
      </c>
      <c r="GL195">
        <v>15.8</v>
      </c>
      <c r="GM195">
        <v>15.6</v>
      </c>
      <c r="GN195">
        <v>18</v>
      </c>
      <c r="GQ195" t="s">
        <v>191</v>
      </c>
      <c r="GR195">
        <v>16.96</v>
      </c>
      <c r="GS195">
        <v>15.6</v>
      </c>
      <c r="GT195">
        <v>18</v>
      </c>
      <c r="GW195" t="s">
        <v>190</v>
      </c>
      <c r="GX195">
        <v>8.9</v>
      </c>
      <c r="GY195">
        <v>6.7</v>
      </c>
      <c r="GZ195" t="s">
        <v>185</v>
      </c>
      <c r="HC195" t="s">
        <v>191</v>
      </c>
      <c r="HD195">
        <v>16.170000000000002</v>
      </c>
      <c r="HE195">
        <v>15.6</v>
      </c>
      <c r="HF195">
        <v>18</v>
      </c>
      <c r="HI195" t="s">
        <v>191</v>
      </c>
      <c r="HJ195">
        <v>15.57</v>
      </c>
      <c r="HK195">
        <v>15.6</v>
      </c>
      <c r="HL195">
        <v>18</v>
      </c>
      <c r="HO195" t="s">
        <v>191</v>
      </c>
      <c r="HP195">
        <v>15.06</v>
      </c>
      <c r="HQ195">
        <v>15.6</v>
      </c>
      <c r="HR195">
        <v>18</v>
      </c>
      <c r="HU195" t="s">
        <v>191</v>
      </c>
      <c r="HV195">
        <v>15.06</v>
      </c>
      <c r="HW195">
        <v>15.6</v>
      </c>
      <c r="HX195">
        <v>18</v>
      </c>
      <c r="IA195" t="s">
        <v>191</v>
      </c>
      <c r="IB195">
        <v>15.79</v>
      </c>
      <c r="IC195">
        <v>15.6</v>
      </c>
      <c r="ID195">
        <v>18</v>
      </c>
      <c r="IG195" t="s">
        <v>190</v>
      </c>
      <c r="IH195">
        <v>7.9</v>
      </c>
      <c r="II195">
        <v>6.3</v>
      </c>
      <c r="IJ195" t="s">
        <v>185</v>
      </c>
      <c r="IM195" t="s">
        <v>191</v>
      </c>
      <c r="IN195">
        <v>16.21</v>
      </c>
      <c r="IO195">
        <v>15.6</v>
      </c>
      <c r="IP195">
        <v>18</v>
      </c>
      <c r="IS195" t="s">
        <v>191</v>
      </c>
      <c r="IT195">
        <v>18.190000000000001</v>
      </c>
      <c r="IU195">
        <v>15.6</v>
      </c>
      <c r="IV195">
        <v>18</v>
      </c>
      <c r="IY195" t="s">
        <v>190</v>
      </c>
      <c r="IZ195">
        <v>5.8</v>
      </c>
      <c r="JA195">
        <v>6.7</v>
      </c>
      <c r="JB195" t="s">
        <v>185</v>
      </c>
      <c r="JE195" t="s">
        <v>191</v>
      </c>
      <c r="JF195">
        <v>17.61</v>
      </c>
      <c r="JG195">
        <v>15.6</v>
      </c>
      <c r="JH195">
        <v>18</v>
      </c>
      <c r="JK195" t="s">
        <v>191</v>
      </c>
      <c r="JL195">
        <v>18.03</v>
      </c>
      <c r="JM195">
        <v>18.3</v>
      </c>
      <c r="JN195">
        <v>18</v>
      </c>
      <c r="JQ195" t="s">
        <v>191</v>
      </c>
      <c r="JR195">
        <v>16.61</v>
      </c>
      <c r="JS195">
        <v>15.6</v>
      </c>
      <c r="JT195">
        <v>18</v>
      </c>
      <c r="JW195" t="s">
        <v>191</v>
      </c>
      <c r="JX195">
        <v>19.079999999999998</v>
      </c>
      <c r="JY195">
        <v>15.6</v>
      </c>
      <c r="JZ195">
        <v>18</v>
      </c>
      <c r="KC195" t="s">
        <v>191</v>
      </c>
      <c r="KD195">
        <v>17.18</v>
      </c>
      <c r="KE195">
        <v>15.6</v>
      </c>
      <c r="KF195">
        <v>18</v>
      </c>
      <c r="KJ195" t="s">
        <v>652</v>
      </c>
      <c r="KP195" t="s">
        <v>652</v>
      </c>
    </row>
    <row r="196" spans="1:304" ht="15" x14ac:dyDescent="0.25">
      <c r="A196" t="s">
        <v>653</v>
      </c>
      <c r="G196" t="s">
        <v>647</v>
      </c>
      <c r="M196" t="s">
        <v>653</v>
      </c>
      <c r="S196" t="s">
        <v>653</v>
      </c>
      <c r="Y196" t="s">
        <v>653</v>
      </c>
      <c r="AE196" t="s">
        <v>653</v>
      </c>
      <c r="AK196" t="s">
        <v>653</v>
      </c>
      <c r="AQ196" t="s">
        <v>653</v>
      </c>
      <c r="BB196" t="s">
        <v>653</v>
      </c>
      <c r="BH196" t="s">
        <v>653</v>
      </c>
      <c r="BN196" t="s">
        <v>192</v>
      </c>
      <c r="BO196">
        <v>3.42</v>
      </c>
      <c r="BP196">
        <v>2.33</v>
      </c>
      <c r="BQ196" t="s">
        <v>185</v>
      </c>
      <c r="BT196" t="s">
        <v>192</v>
      </c>
      <c r="BU196">
        <v>3.19</v>
      </c>
      <c r="BV196">
        <v>2.33</v>
      </c>
      <c r="BW196" t="s">
        <v>185</v>
      </c>
      <c r="BZ196" t="s">
        <v>192</v>
      </c>
      <c r="CA196">
        <v>3.54</v>
      </c>
      <c r="CB196">
        <v>2.33</v>
      </c>
      <c r="CC196" t="s">
        <v>185</v>
      </c>
      <c r="CF196" t="s">
        <v>191</v>
      </c>
      <c r="CG196">
        <v>17.73</v>
      </c>
      <c r="CH196">
        <v>15.6</v>
      </c>
      <c r="CI196">
        <v>18</v>
      </c>
      <c r="CL196" t="s">
        <v>653</v>
      </c>
      <c r="CR196" t="s">
        <v>653</v>
      </c>
      <c r="CX196" t="s">
        <v>653</v>
      </c>
      <c r="DD196" t="s">
        <v>653</v>
      </c>
      <c r="DJ196" t="s">
        <v>653</v>
      </c>
      <c r="DP196" t="s">
        <v>653</v>
      </c>
      <c r="DV196" t="s">
        <v>653</v>
      </c>
      <c r="EB196" t="s">
        <v>653</v>
      </c>
      <c r="EH196" t="s">
        <v>653</v>
      </c>
      <c r="EN196" t="s">
        <v>653</v>
      </c>
      <c r="ET196" t="s">
        <v>653</v>
      </c>
      <c r="EZ196" t="s">
        <v>653</v>
      </c>
      <c r="FF196" t="s">
        <v>653</v>
      </c>
      <c r="FM196" t="s">
        <v>192</v>
      </c>
      <c r="FN196">
        <v>2.39</v>
      </c>
      <c r="FO196">
        <v>2.33</v>
      </c>
      <c r="FP196" t="s">
        <v>185</v>
      </c>
      <c r="FS196" t="s">
        <v>191</v>
      </c>
      <c r="FT196">
        <v>16.53</v>
      </c>
      <c r="FU196">
        <v>15.6</v>
      </c>
      <c r="FV196">
        <v>18</v>
      </c>
      <c r="FY196" t="s">
        <v>192</v>
      </c>
      <c r="FZ196" t="s">
        <v>185</v>
      </c>
      <c r="GA196">
        <v>2.33</v>
      </c>
      <c r="GB196" t="s">
        <v>185</v>
      </c>
      <c r="GE196" t="s">
        <v>192</v>
      </c>
      <c r="GF196">
        <v>3.21</v>
      </c>
      <c r="GG196">
        <v>2.33</v>
      </c>
      <c r="GH196" t="s">
        <v>185</v>
      </c>
      <c r="GK196" t="s">
        <v>192</v>
      </c>
      <c r="GL196">
        <v>2.95</v>
      </c>
      <c r="GM196">
        <v>2.33</v>
      </c>
      <c r="GN196" t="s">
        <v>185</v>
      </c>
      <c r="GQ196" t="s">
        <v>192</v>
      </c>
      <c r="GR196">
        <v>4.24</v>
      </c>
      <c r="GS196">
        <v>2.33</v>
      </c>
      <c r="GT196" t="s">
        <v>185</v>
      </c>
      <c r="GW196" t="s">
        <v>191</v>
      </c>
      <c r="GX196">
        <v>18.12</v>
      </c>
      <c r="GY196">
        <v>15.6</v>
      </c>
      <c r="GZ196">
        <v>18</v>
      </c>
      <c r="HC196" t="s">
        <v>192</v>
      </c>
      <c r="HD196">
        <v>2.73</v>
      </c>
      <c r="HE196">
        <v>2.33</v>
      </c>
      <c r="HF196" t="s">
        <v>185</v>
      </c>
      <c r="HI196" t="s">
        <v>192</v>
      </c>
      <c r="HJ196">
        <v>-7.08</v>
      </c>
      <c r="HK196">
        <v>2.33</v>
      </c>
      <c r="HL196" t="s">
        <v>185</v>
      </c>
      <c r="HO196" t="s">
        <v>192</v>
      </c>
      <c r="HP196">
        <v>5.87</v>
      </c>
      <c r="HQ196">
        <v>2.33</v>
      </c>
      <c r="HR196" t="s">
        <v>185</v>
      </c>
      <c r="HU196" t="s">
        <v>192</v>
      </c>
      <c r="HV196">
        <v>5.87</v>
      </c>
      <c r="HW196">
        <v>2.33</v>
      </c>
      <c r="HX196" t="s">
        <v>185</v>
      </c>
      <c r="IA196" t="s">
        <v>192</v>
      </c>
      <c r="IB196">
        <v>3.22</v>
      </c>
      <c r="IC196">
        <v>2.33</v>
      </c>
      <c r="ID196" t="s">
        <v>185</v>
      </c>
      <c r="IG196" t="s">
        <v>191</v>
      </c>
      <c r="IH196">
        <v>22.95</v>
      </c>
      <c r="II196">
        <v>18.3</v>
      </c>
      <c r="IJ196">
        <v>18</v>
      </c>
      <c r="IM196" t="s">
        <v>192</v>
      </c>
      <c r="IN196">
        <v>4.49</v>
      </c>
      <c r="IO196">
        <v>2.33</v>
      </c>
      <c r="IP196" t="s">
        <v>185</v>
      </c>
      <c r="IS196" t="s">
        <v>192</v>
      </c>
      <c r="IT196">
        <v>2.56</v>
      </c>
      <c r="IU196">
        <v>2.33</v>
      </c>
      <c r="IV196" t="s">
        <v>185</v>
      </c>
      <c r="IY196" t="s">
        <v>191</v>
      </c>
      <c r="IZ196">
        <v>17.41</v>
      </c>
      <c r="JA196">
        <v>15.6</v>
      </c>
      <c r="JB196">
        <v>18</v>
      </c>
      <c r="JE196" t="s">
        <v>192</v>
      </c>
      <c r="JF196" t="s">
        <v>185</v>
      </c>
      <c r="JG196">
        <v>2.33</v>
      </c>
      <c r="JH196" t="s">
        <v>185</v>
      </c>
      <c r="JK196" t="s">
        <v>192</v>
      </c>
      <c r="JL196">
        <v>3.61</v>
      </c>
      <c r="JM196">
        <v>2.9</v>
      </c>
      <c r="JN196" t="s">
        <v>185</v>
      </c>
      <c r="JQ196" t="s">
        <v>192</v>
      </c>
      <c r="JR196">
        <v>4.3899999999999997</v>
      </c>
      <c r="JS196">
        <v>2.33</v>
      </c>
      <c r="JT196" t="s">
        <v>185</v>
      </c>
      <c r="JW196" t="s">
        <v>192</v>
      </c>
      <c r="JX196">
        <v>3.18</v>
      </c>
      <c r="JY196">
        <v>2.33</v>
      </c>
      <c r="JZ196" t="s">
        <v>185</v>
      </c>
      <c r="KC196" t="s">
        <v>192</v>
      </c>
      <c r="KD196">
        <v>4.13</v>
      </c>
      <c r="KE196">
        <v>2.33</v>
      </c>
      <c r="KF196" t="s">
        <v>185</v>
      </c>
      <c r="KJ196" t="s">
        <v>653</v>
      </c>
      <c r="KP196" t="s">
        <v>653</v>
      </c>
    </row>
    <row r="197" spans="1:304" ht="15" x14ac:dyDescent="0.25">
      <c r="A197" t="s">
        <v>159</v>
      </c>
      <c r="G197" t="s">
        <v>648</v>
      </c>
      <c r="M197" t="s">
        <v>159</v>
      </c>
      <c r="S197" t="s">
        <v>159</v>
      </c>
      <c r="Y197" t="s">
        <v>159</v>
      </c>
      <c r="AE197" t="s">
        <v>159</v>
      </c>
      <c r="AK197" t="s">
        <v>159</v>
      </c>
      <c r="AQ197" t="s">
        <v>159</v>
      </c>
      <c r="BB197" t="s">
        <v>159</v>
      </c>
      <c r="BH197" t="s">
        <v>159</v>
      </c>
      <c r="BN197" t="s">
        <v>193</v>
      </c>
      <c r="BT197" t="s">
        <v>193</v>
      </c>
      <c r="BZ197" t="s">
        <v>193</v>
      </c>
      <c r="CF197" t="s">
        <v>192</v>
      </c>
      <c r="CG197">
        <v>2.1800000000000002</v>
      </c>
      <c r="CH197">
        <v>2.33</v>
      </c>
      <c r="CI197" t="s">
        <v>185</v>
      </c>
      <c r="CL197" t="s">
        <v>159</v>
      </c>
      <c r="CR197" t="s">
        <v>159</v>
      </c>
      <c r="CX197" t="s">
        <v>159</v>
      </c>
      <c r="DD197" t="s">
        <v>159</v>
      </c>
      <c r="DJ197" t="s">
        <v>159</v>
      </c>
      <c r="DP197" t="s">
        <v>159</v>
      </c>
      <c r="DV197" t="s">
        <v>159</v>
      </c>
      <c r="EB197" t="s">
        <v>159</v>
      </c>
      <c r="EH197" t="s">
        <v>159</v>
      </c>
      <c r="EN197" t="s">
        <v>159</v>
      </c>
      <c r="ET197" t="s">
        <v>159</v>
      </c>
      <c r="EZ197" t="s">
        <v>159</v>
      </c>
      <c r="FF197" t="s">
        <v>159</v>
      </c>
      <c r="FM197" t="s">
        <v>193</v>
      </c>
      <c r="FS197" t="s">
        <v>192</v>
      </c>
      <c r="FT197">
        <v>2.98</v>
      </c>
      <c r="FU197">
        <v>2.33</v>
      </c>
      <c r="FV197" t="s">
        <v>185</v>
      </c>
      <c r="FY197" t="s">
        <v>193</v>
      </c>
      <c r="GE197" t="s">
        <v>193</v>
      </c>
      <c r="GK197" t="s">
        <v>193</v>
      </c>
      <c r="GQ197" t="s">
        <v>193</v>
      </c>
      <c r="GW197" t="s">
        <v>192</v>
      </c>
      <c r="GX197">
        <v>2.04</v>
      </c>
      <c r="GY197">
        <v>2.33</v>
      </c>
      <c r="GZ197" t="s">
        <v>185</v>
      </c>
      <c r="HC197" t="s">
        <v>193</v>
      </c>
      <c r="HI197" t="s">
        <v>193</v>
      </c>
      <c r="HO197" t="s">
        <v>193</v>
      </c>
      <c r="HU197" t="s">
        <v>193</v>
      </c>
      <c r="IA197" t="s">
        <v>193</v>
      </c>
      <c r="IG197" t="s">
        <v>192</v>
      </c>
      <c r="IH197">
        <v>2.92</v>
      </c>
      <c r="II197">
        <v>2.9</v>
      </c>
      <c r="IJ197" t="s">
        <v>185</v>
      </c>
      <c r="IM197" t="s">
        <v>193</v>
      </c>
      <c r="IS197" t="s">
        <v>193</v>
      </c>
      <c r="IY197" t="s">
        <v>192</v>
      </c>
      <c r="IZ197">
        <v>3.02</v>
      </c>
      <c r="JA197">
        <v>2.33</v>
      </c>
      <c r="JB197" t="s">
        <v>185</v>
      </c>
      <c r="JE197" t="s">
        <v>193</v>
      </c>
      <c r="JK197" t="s">
        <v>193</v>
      </c>
      <c r="JQ197" t="s">
        <v>193</v>
      </c>
      <c r="JW197" t="s">
        <v>193</v>
      </c>
      <c r="KC197" t="s">
        <v>193</v>
      </c>
      <c r="KJ197" t="s">
        <v>159</v>
      </c>
      <c r="KP197" t="s">
        <v>159</v>
      </c>
    </row>
    <row r="198" spans="1:304" ht="15" x14ac:dyDescent="0.25">
      <c r="A198" t="s">
        <v>60</v>
      </c>
      <c r="B198" t="s">
        <v>160</v>
      </c>
      <c r="C198" t="s">
        <v>161</v>
      </c>
      <c r="G198" t="s">
        <v>649</v>
      </c>
      <c r="M198" t="s">
        <v>60</v>
      </c>
      <c r="N198" t="s">
        <v>160</v>
      </c>
      <c r="O198" t="s">
        <v>161</v>
      </c>
      <c r="S198" t="s">
        <v>60</v>
      </c>
      <c r="T198" t="s">
        <v>160</v>
      </c>
      <c r="U198" t="s">
        <v>161</v>
      </c>
      <c r="Y198" t="s">
        <v>60</v>
      </c>
      <c r="Z198" t="s">
        <v>160</v>
      </c>
      <c r="AA198" t="s">
        <v>161</v>
      </c>
      <c r="AE198" t="s">
        <v>60</v>
      </c>
      <c r="AF198" t="s">
        <v>160</v>
      </c>
      <c r="AG198" t="s">
        <v>161</v>
      </c>
      <c r="AK198" t="s">
        <v>60</v>
      </c>
      <c r="AL198" t="s">
        <v>160</v>
      </c>
      <c r="AM198" t="s">
        <v>161</v>
      </c>
      <c r="AQ198" t="s">
        <v>60</v>
      </c>
      <c r="AR198" t="s">
        <v>160</v>
      </c>
      <c r="AS198" t="s">
        <v>161</v>
      </c>
      <c r="BB198" t="s">
        <v>60</v>
      </c>
      <c r="BC198" t="s">
        <v>160</v>
      </c>
      <c r="BD198" t="s">
        <v>161</v>
      </c>
      <c r="BH198" t="s">
        <v>60</v>
      </c>
      <c r="BI198" t="s">
        <v>160</v>
      </c>
      <c r="BJ198" t="s">
        <v>161</v>
      </c>
      <c r="BN198" t="s">
        <v>194</v>
      </c>
      <c r="BT198" t="s">
        <v>194</v>
      </c>
      <c r="BZ198" t="s">
        <v>194</v>
      </c>
      <c r="CF198" t="s">
        <v>193</v>
      </c>
      <c r="CL198" t="s">
        <v>60</v>
      </c>
      <c r="CM198" t="s">
        <v>160</v>
      </c>
      <c r="CN198" t="s">
        <v>161</v>
      </c>
      <c r="CR198" t="s">
        <v>60</v>
      </c>
      <c r="CS198" t="s">
        <v>160</v>
      </c>
      <c r="CT198" t="s">
        <v>161</v>
      </c>
      <c r="CX198" t="s">
        <v>60</v>
      </c>
      <c r="CY198" t="s">
        <v>160</v>
      </c>
      <c r="CZ198" t="s">
        <v>161</v>
      </c>
      <c r="DD198" t="s">
        <v>60</v>
      </c>
      <c r="DE198" t="s">
        <v>160</v>
      </c>
      <c r="DF198" t="s">
        <v>161</v>
      </c>
      <c r="DJ198" t="s">
        <v>60</v>
      </c>
      <c r="DK198" t="s">
        <v>160</v>
      </c>
      <c r="DL198" t="s">
        <v>161</v>
      </c>
      <c r="DP198" t="s">
        <v>60</v>
      </c>
      <c r="DQ198" t="s">
        <v>160</v>
      </c>
      <c r="DR198" t="s">
        <v>161</v>
      </c>
      <c r="DV198" t="s">
        <v>60</v>
      </c>
      <c r="DW198" t="s">
        <v>160</v>
      </c>
      <c r="DX198" t="s">
        <v>161</v>
      </c>
      <c r="EB198" t="s">
        <v>60</v>
      </c>
      <c r="EC198" t="s">
        <v>160</v>
      </c>
      <c r="ED198" t="s">
        <v>161</v>
      </c>
      <c r="EH198" t="s">
        <v>60</v>
      </c>
      <c r="EI198" t="s">
        <v>160</v>
      </c>
      <c r="EJ198" t="s">
        <v>161</v>
      </c>
      <c r="EN198" t="s">
        <v>60</v>
      </c>
      <c r="EO198" t="s">
        <v>160</v>
      </c>
      <c r="EP198" t="s">
        <v>161</v>
      </c>
      <c r="ET198" t="s">
        <v>60</v>
      </c>
      <c r="EU198" t="s">
        <v>160</v>
      </c>
      <c r="EV198" t="s">
        <v>161</v>
      </c>
      <c r="EZ198" t="s">
        <v>60</v>
      </c>
      <c r="FA198" t="s">
        <v>160</v>
      </c>
      <c r="FB198" t="s">
        <v>161</v>
      </c>
      <c r="FF198" t="s">
        <v>60</v>
      </c>
      <c r="FG198" t="s">
        <v>160</v>
      </c>
      <c r="FH198" t="s">
        <v>161</v>
      </c>
      <c r="FM198" t="s">
        <v>194</v>
      </c>
      <c r="FS198" t="s">
        <v>193</v>
      </c>
      <c r="FY198" t="s">
        <v>194</v>
      </c>
      <c r="GE198" t="s">
        <v>194</v>
      </c>
      <c r="GK198" t="s">
        <v>194</v>
      </c>
      <c r="GQ198" t="s">
        <v>194</v>
      </c>
      <c r="GW198" t="s">
        <v>193</v>
      </c>
      <c r="HC198" t="s">
        <v>194</v>
      </c>
      <c r="HI198" t="s">
        <v>194</v>
      </c>
      <c r="HO198" t="s">
        <v>194</v>
      </c>
      <c r="HU198" t="s">
        <v>194</v>
      </c>
      <c r="IA198" t="s">
        <v>194</v>
      </c>
      <c r="IG198" t="s">
        <v>193</v>
      </c>
      <c r="IM198" t="s">
        <v>194</v>
      </c>
      <c r="IS198" t="s">
        <v>194</v>
      </c>
      <c r="IY198" t="s">
        <v>193</v>
      </c>
      <c r="JE198" t="s">
        <v>194</v>
      </c>
      <c r="JK198" t="s">
        <v>194</v>
      </c>
      <c r="JQ198" t="s">
        <v>194</v>
      </c>
      <c r="JW198" t="s">
        <v>194</v>
      </c>
      <c r="KC198" t="s">
        <v>194</v>
      </c>
      <c r="KJ198" t="s">
        <v>60</v>
      </c>
      <c r="KK198" t="s">
        <v>160</v>
      </c>
      <c r="KL198" t="s">
        <v>161</v>
      </c>
      <c r="KP198" t="s">
        <v>60</v>
      </c>
      <c r="KQ198" t="s">
        <v>160</v>
      </c>
      <c r="KR198" t="s">
        <v>161</v>
      </c>
    </row>
    <row r="199" spans="1:304" ht="15" x14ac:dyDescent="0.25">
      <c r="A199">
        <v>1</v>
      </c>
      <c r="B199" t="s">
        <v>162</v>
      </c>
      <c r="C199" s="3">
        <v>0.26650000000000001</v>
      </c>
      <c r="G199" t="s">
        <v>960</v>
      </c>
      <c r="I199" s="3"/>
      <c r="M199">
        <v>1</v>
      </c>
      <c r="N199" t="s">
        <v>162</v>
      </c>
      <c r="O199" s="3">
        <v>0.26650000000000001</v>
      </c>
      <c r="S199">
        <v>1</v>
      </c>
      <c r="T199" t="s">
        <v>162</v>
      </c>
      <c r="U199" s="3">
        <v>0.26650000000000001</v>
      </c>
      <c r="Y199">
        <v>1</v>
      </c>
      <c r="Z199" t="s">
        <v>162</v>
      </c>
      <c r="AA199" s="3">
        <v>0.26650000000000001</v>
      </c>
      <c r="AE199">
        <v>1</v>
      </c>
      <c r="AF199" t="s">
        <v>162</v>
      </c>
      <c r="AG199" s="3">
        <v>0.26650000000000001</v>
      </c>
      <c r="AK199">
        <v>1</v>
      </c>
      <c r="AL199" t="s">
        <v>162</v>
      </c>
      <c r="AM199" s="3">
        <v>0.26650000000000001</v>
      </c>
      <c r="AQ199">
        <v>1</v>
      </c>
      <c r="AR199" t="s">
        <v>162</v>
      </c>
      <c r="AS199" s="3">
        <v>0.26650000000000001</v>
      </c>
      <c r="BB199">
        <v>1</v>
      </c>
      <c r="BC199" t="s">
        <v>162</v>
      </c>
      <c r="BD199" s="3">
        <v>0.26650000000000001</v>
      </c>
      <c r="BH199">
        <v>1</v>
      </c>
      <c r="BI199" t="s">
        <v>162</v>
      </c>
      <c r="BJ199" s="3">
        <v>0.26650000000000001</v>
      </c>
      <c r="BN199" t="s">
        <v>308</v>
      </c>
      <c r="BT199" t="s">
        <v>312</v>
      </c>
      <c r="BZ199" t="s">
        <v>316</v>
      </c>
      <c r="CF199" t="s">
        <v>194</v>
      </c>
      <c r="CL199">
        <v>1</v>
      </c>
      <c r="CM199" t="s">
        <v>162</v>
      </c>
      <c r="CN199" s="3">
        <v>0.26650000000000001</v>
      </c>
      <c r="CR199">
        <v>1</v>
      </c>
      <c r="CS199" t="s">
        <v>162</v>
      </c>
      <c r="CT199" s="3">
        <v>0.26650000000000001</v>
      </c>
      <c r="CX199">
        <v>1</v>
      </c>
      <c r="CY199" t="s">
        <v>162</v>
      </c>
      <c r="CZ199" s="3">
        <v>0.26650000000000001</v>
      </c>
      <c r="DD199">
        <v>1</v>
      </c>
      <c r="DE199" t="s">
        <v>162</v>
      </c>
      <c r="DF199" s="3">
        <v>0.26650000000000001</v>
      </c>
      <c r="DJ199">
        <v>1</v>
      </c>
      <c r="DK199" t="s">
        <v>162</v>
      </c>
      <c r="DL199" s="3">
        <v>0.26650000000000001</v>
      </c>
      <c r="DP199">
        <v>1</v>
      </c>
      <c r="DQ199" t="s">
        <v>162</v>
      </c>
      <c r="DR199" s="3">
        <v>0.26650000000000001</v>
      </c>
      <c r="DV199">
        <v>1</v>
      </c>
      <c r="DW199" t="s">
        <v>162</v>
      </c>
      <c r="DX199" s="3">
        <v>0.26650000000000001</v>
      </c>
      <c r="EB199">
        <v>1</v>
      </c>
      <c r="EC199" t="s">
        <v>162</v>
      </c>
      <c r="ED199" s="3">
        <v>0.26650000000000001</v>
      </c>
      <c r="EH199">
        <v>1</v>
      </c>
      <c r="EI199" t="s">
        <v>162</v>
      </c>
      <c r="EJ199" s="3">
        <v>0.26650000000000001</v>
      </c>
      <c r="EN199">
        <v>1</v>
      </c>
      <c r="EO199" t="s">
        <v>162</v>
      </c>
      <c r="EP199" s="3">
        <v>0.26650000000000001</v>
      </c>
      <c r="ET199">
        <v>1</v>
      </c>
      <c r="EU199" t="s">
        <v>162</v>
      </c>
      <c r="EV199" s="3">
        <v>0.26650000000000001</v>
      </c>
      <c r="EZ199">
        <v>1</v>
      </c>
      <c r="FA199" t="s">
        <v>162</v>
      </c>
      <c r="FB199" s="3">
        <v>0.26650000000000001</v>
      </c>
      <c r="FF199">
        <v>1</v>
      </c>
      <c r="FG199" t="s">
        <v>162</v>
      </c>
      <c r="FH199" s="3">
        <v>0.26650000000000001</v>
      </c>
      <c r="FM199" t="s">
        <v>328</v>
      </c>
      <c r="FS199" t="s">
        <v>194</v>
      </c>
      <c r="FY199" t="s">
        <v>337</v>
      </c>
      <c r="GE199" t="s">
        <v>341</v>
      </c>
      <c r="GK199" t="s">
        <v>345</v>
      </c>
      <c r="GQ199" t="s">
        <v>349</v>
      </c>
      <c r="GW199" t="s">
        <v>194</v>
      </c>
      <c r="HC199" t="s">
        <v>358</v>
      </c>
      <c r="HI199" t="s">
        <v>362</v>
      </c>
      <c r="HO199" t="s">
        <v>366</v>
      </c>
      <c r="HU199" t="s">
        <v>366</v>
      </c>
      <c r="IA199" t="s">
        <v>370</v>
      </c>
      <c r="IG199" t="s">
        <v>194</v>
      </c>
      <c r="IM199" t="s">
        <v>378</v>
      </c>
      <c r="IS199" t="s">
        <v>382</v>
      </c>
      <c r="IY199" t="s">
        <v>194</v>
      </c>
      <c r="JE199" t="s">
        <v>392</v>
      </c>
      <c r="JK199" t="s">
        <v>396</v>
      </c>
      <c r="JQ199" t="s">
        <v>400</v>
      </c>
      <c r="JW199" t="s">
        <v>404</v>
      </c>
      <c r="KC199" t="s">
        <v>408</v>
      </c>
      <c r="KJ199">
        <v>1</v>
      </c>
      <c r="KK199" t="s">
        <v>162</v>
      </c>
      <c r="KL199" s="3">
        <v>0.26650000000000001</v>
      </c>
      <c r="KP199">
        <v>1</v>
      </c>
      <c r="KQ199" t="s">
        <v>162</v>
      </c>
      <c r="KR199" s="3">
        <v>0.26650000000000001</v>
      </c>
    </row>
    <row r="200" spans="1:304" ht="15" x14ac:dyDescent="0.25">
      <c r="A200">
        <v>2</v>
      </c>
      <c r="B200" t="s">
        <v>163</v>
      </c>
      <c r="C200" s="3">
        <v>0.18840000000000001</v>
      </c>
      <c r="G200" t="s">
        <v>643</v>
      </c>
      <c r="H200" t="s">
        <v>641</v>
      </c>
      <c r="I200" s="3"/>
      <c r="M200">
        <v>2</v>
      </c>
      <c r="N200" t="s">
        <v>163</v>
      </c>
      <c r="O200" s="3">
        <v>0.18840000000000001</v>
      </c>
      <c r="S200">
        <v>2</v>
      </c>
      <c r="T200" t="s">
        <v>163</v>
      </c>
      <c r="U200" s="3">
        <v>0.18840000000000001</v>
      </c>
      <c r="Y200">
        <v>2</v>
      </c>
      <c r="Z200" t="s">
        <v>163</v>
      </c>
      <c r="AA200" s="3">
        <v>0.18840000000000001</v>
      </c>
      <c r="AE200">
        <v>2</v>
      </c>
      <c r="AF200" t="s">
        <v>163</v>
      </c>
      <c r="AG200" s="3">
        <v>0.18840000000000001</v>
      </c>
      <c r="AK200">
        <v>2</v>
      </c>
      <c r="AL200" t="s">
        <v>163</v>
      </c>
      <c r="AM200" s="3">
        <v>0.18840000000000001</v>
      </c>
      <c r="AQ200">
        <v>2</v>
      </c>
      <c r="AR200" t="s">
        <v>163</v>
      </c>
      <c r="AS200" s="3">
        <v>0.18840000000000001</v>
      </c>
      <c r="BB200">
        <v>2</v>
      </c>
      <c r="BC200" t="s">
        <v>163</v>
      </c>
      <c r="BD200" s="3">
        <v>0.18840000000000001</v>
      </c>
      <c r="BH200">
        <v>2</v>
      </c>
      <c r="BI200" t="s">
        <v>163</v>
      </c>
      <c r="BJ200" s="3">
        <v>0.18840000000000001</v>
      </c>
      <c r="BN200" t="s">
        <v>195</v>
      </c>
      <c r="BO200" t="s">
        <v>301</v>
      </c>
      <c r="BT200" t="s">
        <v>195</v>
      </c>
      <c r="BU200" t="s">
        <v>196</v>
      </c>
      <c r="BZ200" t="s">
        <v>195</v>
      </c>
      <c r="CA200" t="s">
        <v>304</v>
      </c>
      <c r="CF200" t="s">
        <v>321</v>
      </c>
      <c r="CL200">
        <v>2</v>
      </c>
      <c r="CM200" t="s">
        <v>163</v>
      </c>
      <c r="CN200" s="3">
        <v>0.18840000000000001</v>
      </c>
      <c r="CR200">
        <v>2</v>
      </c>
      <c r="CS200" t="s">
        <v>163</v>
      </c>
      <c r="CT200" s="3">
        <v>0.18840000000000001</v>
      </c>
      <c r="CX200">
        <v>2</v>
      </c>
      <c r="CY200" t="s">
        <v>163</v>
      </c>
      <c r="CZ200" s="3">
        <v>0.18840000000000001</v>
      </c>
      <c r="DD200">
        <v>2</v>
      </c>
      <c r="DE200" t="s">
        <v>163</v>
      </c>
      <c r="DF200" s="3">
        <v>0.18840000000000001</v>
      </c>
      <c r="DJ200">
        <v>2</v>
      </c>
      <c r="DK200" t="s">
        <v>163</v>
      </c>
      <c r="DL200" s="3">
        <v>0.18840000000000001</v>
      </c>
      <c r="DP200">
        <v>2</v>
      </c>
      <c r="DQ200" t="s">
        <v>163</v>
      </c>
      <c r="DR200" s="3">
        <v>0.18840000000000001</v>
      </c>
      <c r="DV200">
        <v>2</v>
      </c>
      <c r="DW200" t="s">
        <v>163</v>
      </c>
      <c r="DX200" s="3">
        <v>0.18840000000000001</v>
      </c>
      <c r="EB200">
        <v>2</v>
      </c>
      <c r="EC200" t="s">
        <v>163</v>
      </c>
      <c r="ED200" s="3">
        <v>0.18840000000000001</v>
      </c>
      <c r="EH200">
        <v>2</v>
      </c>
      <c r="EI200" t="s">
        <v>163</v>
      </c>
      <c r="EJ200" s="3">
        <v>0.18840000000000001</v>
      </c>
      <c r="EN200">
        <v>2</v>
      </c>
      <c r="EO200" t="s">
        <v>163</v>
      </c>
      <c r="EP200" s="3">
        <v>0.18840000000000001</v>
      </c>
      <c r="ET200">
        <v>2</v>
      </c>
      <c r="EU200" t="s">
        <v>163</v>
      </c>
      <c r="EV200" s="3">
        <v>0.18840000000000001</v>
      </c>
      <c r="EZ200">
        <v>2</v>
      </c>
      <c r="FA200" t="s">
        <v>163</v>
      </c>
      <c r="FB200" s="3">
        <v>0.18840000000000001</v>
      </c>
      <c r="FF200">
        <v>2</v>
      </c>
      <c r="FG200" t="s">
        <v>163</v>
      </c>
      <c r="FH200" s="3">
        <v>0.18840000000000001</v>
      </c>
      <c r="FM200" t="s">
        <v>195</v>
      </c>
      <c r="FN200" t="s">
        <v>329</v>
      </c>
      <c r="FS200" t="s">
        <v>333</v>
      </c>
      <c r="FY200" t="s">
        <v>195</v>
      </c>
      <c r="FZ200" t="s">
        <v>304</v>
      </c>
      <c r="GE200" t="s">
        <v>195</v>
      </c>
      <c r="GF200" t="s">
        <v>301</v>
      </c>
      <c r="GK200" t="s">
        <v>195</v>
      </c>
      <c r="GL200" t="s">
        <v>196</v>
      </c>
      <c r="GQ200" t="s">
        <v>195</v>
      </c>
      <c r="GR200" t="s">
        <v>304</v>
      </c>
      <c r="GW200" t="s">
        <v>354</v>
      </c>
      <c r="HC200" t="s">
        <v>195</v>
      </c>
      <c r="HD200" t="s">
        <v>304</v>
      </c>
      <c r="HI200" t="s">
        <v>195</v>
      </c>
      <c r="HJ200" t="s">
        <v>304</v>
      </c>
      <c r="HO200" t="s">
        <v>195</v>
      </c>
      <c r="HP200" t="s">
        <v>304</v>
      </c>
      <c r="HU200" t="s">
        <v>195</v>
      </c>
      <c r="HV200" t="s">
        <v>304</v>
      </c>
      <c r="IA200" t="s">
        <v>195</v>
      </c>
      <c r="IB200" t="s">
        <v>304</v>
      </c>
      <c r="IG200" t="s">
        <v>374</v>
      </c>
      <c r="IM200" t="s">
        <v>195</v>
      </c>
      <c r="IN200" t="s">
        <v>304</v>
      </c>
      <c r="IS200" t="s">
        <v>195</v>
      </c>
      <c r="IT200" t="s">
        <v>304</v>
      </c>
      <c r="IY200" t="s">
        <v>387</v>
      </c>
      <c r="JE200" t="s">
        <v>195</v>
      </c>
      <c r="JF200" t="s">
        <v>196</v>
      </c>
      <c r="JK200" t="s">
        <v>195</v>
      </c>
      <c r="JL200" t="s">
        <v>304</v>
      </c>
      <c r="JQ200" t="s">
        <v>195</v>
      </c>
      <c r="JR200" t="s">
        <v>301</v>
      </c>
      <c r="JW200" t="s">
        <v>195</v>
      </c>
      <c r="JX200" t="s">
        <v>196</v>
      </c>
      <c r="KC200" t="s">
        <v>195</v>
      </c>
      <c r="KD200" t="s">
        <v>304</v>
      </c>
      <c r="KJ200">
        <v>2</v>
      </c>
      <c r="KK200" t="s">
        <v>163</v>
      </c>
      <c r="KL200" s="3">
        <v>0.18840000000000001</v>
      </c>
      <c r="KP200">
        <v>2</v>
      </c>
      <c r="KQ200" t="s">
        <v>163</v>
      </c>
      <c r="KR200" s="3">
        <v>0.18840000000000001</v>
      </c>
    </row>
    <row r="201" spans="1:304" ht="15" x14ac:dyDescent="0.25">
      <c r="A201">
        <v>3</v>
      </c>
      <c r="B201" t="s">
        <v>164</v>
      </c>
      <c r="C201" s="3">
        <v>0.1045</v>
      </c>
      <c r="G201" t="s">
        <v>642</v>
      </c>
      <c r="H201" t="s">
        <v>641</v>
      </c>
      <c r="I201" s="3"/>
      <c r="M201">
        <v>3</v>
      </c>
      <c r="N201" t="s">
        <v>164</v>
      </c>
      <c r="O201" s="3">
        <v>0.1045</v>
      </c>
      <c r="S201">
        <v>3</v>
      </c>
      <c r="T201" t="s">
        <v>164</v>
      </c>
      <c r="U201" s="3">
        <v>0.1045</v>
      </c>
      <c r="Y201">
        <v>3</v>
      </c>
      <c r="Z201" t="s">
        <v>164</v>
      </c>
      <c r="AA201" s="3">
        <v>0.1045</v>
      </c>
      <c r="AE201">
        <v>3</v>
      </c>
      <c r="AF201" t="s">
        <v>164</v>
      </c>
      <c r="AG201" s="3">
        <v>0.1045</v>
      </c>
      <c r="AK201">
        <v>3</v>
      </c>
      <c r="AL201" t="s">
        <v>164</v>
      </c>
      <c r="AM201" s="3">
        <v>0.1045</v>
      </c>
      <c r="AQ201">
        <v>3</v>
      </c>
      <c r="AR201" t="s">
        <v>164</v>
      </c>
      <c r="AS201" s="3">
        <v>0.1045</v>
      </c>
      <c r="BB201">
        <v>3</v>
      </c>
      <c r="BC201" t="s">
        <v>164</v>
      </c>
      <c r="BD201" s="3">
        <v>0.1045</v>
      </c>
      <c r="BH201">
        <v>3</v>
      </c>
      <c r="BI201" t="s">
        <v>164</v>
      </c>
      <c r="BJ201" s="3">
        <v>0.1045</v>
      </c>
      <c r="BN201" t="s">
        <v>61</v>
      </c>
      <c r="BO201" t="s">
        <v>411</v>
      </c>
      <c r="BT201" t="s">
        <v>61</v>
      </c>
      <c r="BU201" t="s">
        <v>411</v>
      </c>
      <c r="BZ201" t="s">
        <v>61</v>
      </c>
      <c r="CA201" t="s">
        <v>411</v>
      </c>
      <c r="CF201" t="s">
        <v>195</v>
      </c>
      <c r="CG201" t="s">
        <v>304</v>
      </c>
      <c r="CL201">
        <v>3</v>
      </c>
      <c r="CM201" t="s">
        <v>164</v>
      </c>
      <c r="CN201" s="3">
        <v>0.1045</v>
      </c>
      <c r="CR201">
        <v>3</v>
      </c>
      <c r="CS201" t="s">
        <v>164</v>
      </c>
      <c r="CT201" s="3">
        <v>0.1045</v>
      </c>
      <c r="CX201">
        <v>3</v>
      </c>
      <c r="CY201" t="s">
        <v>164</v>
      </c>
      <c r="CZ201" s="3">
        <v>0.1045</v>
      </c>
      <c r="DD201">
        <v>3</v>
      </c>
      <c r="DE201" t="s">
        <v>164</v>
      </c>
      <c r="DF201" s="3">
        <v>0.1045</v>
      </c>
      <c r="DJ201">
        <v>3</v>
      </c>
      <c r="DK201" t="s">
        <v>164</v>
      </c>
      <c r="DL201" s="3">
        <v>0.1045</v>
      </c>
      <c r="DP201">
        <v>3</v>
      </c>
      <c r="DQ201" t="s">
        <v>164</v>
      </c>
      <c r="DR201" s="3">
        <v>0.1045</v>
      </c>
      <c r="DV201">
        <v>3</v>
      </c>
      <c r="DW201" t="s">
        <v>164</v>
      </c>
      <c r="DX201" s="3">
        <v>0.1045</v>
      </c>
      <c r="EB201">
        <v>3</v>
      </c>
      <c r="EC201" t="s">
        <v>164</v>
      </c>
      <c r="ED201" s="3">
        <v>0.1045</v>
      </c>
      <c r="EH201">
        <v>3</v>
      </c>
      <c r="EI201" t="s">
        <v>164</v>
      </c>
      <c r="EJ201" s="3">
        <v>0.1045</v>
      </c>
      <c r="EN201">
        <v>3</v>
      </c>
      <c r="EO201" t="s">
        <v>164</v>
      </c>
      <c r="EP201" s="3">
        <v>0.1045</v>
      </c>
      <c r="ET201">
        <v>3</v>
      </c>
      <c r="EU201" t="s">
        <v>164</v>
      </c>
      <c r="EV201" s="3">
        <v>0.1045</v>
      </c>
      <c r="EZ201">
        <v>3</v>
      </c>
      <c r="FA201" t="s">
        <v>164</v>
      </c>
      <c r="FB201" s="3">
        <v>0.1045</v>
      </c>
      <c r="FF201">
        <v>3</v>
      </c>
      <c r="FG201" t="s">
        <v>164</v>
      </c>
      <c r="FH201" s="3">
        <v>0.1045</v>
      </c>
      <c r="FM201" t="s">
        <v>61</v>
      </c>
      <c r="FN201" t="s">
        <v>411</v>
      </c>
      <c r="FS201" t="s">
        <v>195</v>
      </c>
      <c r="FT201" t="s">
        <v>301</v>
      </c>
      <c r="FY201" t="s">
        <v>61</v>
      </c>
      <c r="FZ201" t="s">
        <v>411</v>
      </c>
      <c r="GE201" t="s">
        <v>61</v>
      </c>
      <c r="GF201" t="s">
        <v>411</v>
      </c>
      <c r="GK201" t="s">
        <v>61</v>
      </c>
      <c r="GL201" t="s">
        <v>411</v>
      </c>
      <c r="GQ201" t="s">
        <v>61</v>
      </c>
      <c r="GR201" t="s">
        <v>411</v>
      </c>
      <c r="GW201" t="s">
        <v>195</v>
      </c>
      <c r="GX201" t="s">
        <v>329</v>
      </c>
      <c r="HC201" t="s">
        <v>61</v>
      </c>
      <c r="HD201" t="s">
        <v>411</v>
      </c>
      <c r="HI201" t="s">
        <v>61</v>
      </c>
      <c r="HJ201" t="s">
        <v>411</v>
      </c>
      <c r="HO201" t="s">
        <v>61</v>
      </c>
      <c r="HP201" t="s">
        <v>411</v>
      </c>
      <c r="HU201" t="s">
        <v>61</v>
      </c>
      <c r="HV201" t="s">
        <v>411</v>
      </c>
      <c r="IA201" t="s">
        <v>61</v>
      </c>
      <c r="IB201" t="s">
        <v>411</v>
      </c>
      <c r="IG201" t="s">
        <v>195</v>
      </c>
      <c r="IH201" t="s">
        <v>304</v>
      </c>
      <c r="IM201" t="s">
        <v>61</v>
      </c>
      <c r="IN201" t="s">
        <v>411</v>
      </c>
      <c r="IS201" t="s">
        <v>61</v>
      </c>
      <c r="IT201" t="s">
        <v>411</v>
      </c>
      <c r="IY201" t="s">
        <v>195</v>
      </c>
      <c r="IZ201" t="s">
        <v>304</v>
      </c>
      <c r="JE201" t="s">
        <v>61</v>
      </c>
      <c r="JF201" t="s">
        <v>411</v>
      </c>
      <c r="JK201" t="s">
        <v>61</v>
      </c>
      <c r="JL201" t="s">
        <v>412</v>
      </c>
      <c r="JQ201" t="s">
        <v>61</v>
      </c>
      <c r="JR201" t="s">
        <v>411</v>
      </c>
      <c r="JW201" t="s">
        <v>61</v>
      </c>
      <c r="JX201" t="s">
        <v>411</v>
      </c>
      <c r="KC201" t="s">
        <v>61</v>
      </c>
      <c r="KD201" t="s">
        <v>411</v>
      </c>
      <c r="KJ201">
        <v>3</v>
      </c>
      <c r="KK201" t="s">
        <v>164</v>
      </c>
      <c r="KL201" s="3">
        <v>0.1045</v>
      </c>
      <c r="KP201">
        <v>3</v>
      </c>
      <c r="KQ201" t="s">
        <v>164</v>
      </c>
      <c r="KR201" s="3">
        <v>0.1045</v>
      </c>
    </row>
    <row r="202" spans="1:304" ht="15" x14ac:dyDescent="0.25">
      <c r="A202">
        <v>4</v>
      </c>
      <c r="B202" t="s">
        <v>165</v>
      </c>
      <c r="C202" s="3">
        <v>4.7600000000000003E-2</v>
      </c>
      <c r="G202" t="s">
        <v>644</v>
      </c>
      <c r="H202" t="s">
        <v>641</v>
      </c>
      <c r="I202" s="3"/>
      <c r="M202">
        <v>4</v>
      </c>
      <c r="N202" t="s">
        <v>165</v>
      </c>
      <c r="O202" s="3">
        <v>4.7600000000000003E-2</v>
      </c>
      <c r="S202">
        <v>4</v>
      </c>
      <c r="T202" t="s">
        <v>165</v>
      </c>
      <c r="U202" s="3">
        <v>4.7600000000000003E-2</v>
      </c>
      <c r="Y202">
        <v>4</v>
      </c>
      <c r="Z202" t="s">
        <v>165</v>
      </c>
      <c r="AA202" s="3">
        <v>4.7600000000000003E-2</v>
      </c>
      <c r="AE202">
        <v>4</v>
      </c>
      <c r="AF202" t="s">
        <v>165</v>
      </c>
      <c r="AG202" s="3">
        <v>4.7600000000000003E-2</v>
      </c>
      <c r="AK202">
        <v>4</v>
      </c>
      <c r="AL202" t="s">
        <v>165</v>
      </c>
      <c r="AM202" s="3">
        <v>4.7600000000000003E-2</v>
      </c>
      <c r="AQ202">
        <v>4</v>
      </c>
      <c r="AR202" t="s">
        <v>165</v>
      </c>
      <c r="AS202" s="3">
        <v>4.7600000000000003E-2</v>
      </c>
      <c r="BB202">
        <v>4</v>
      </c>
      <c r="BC202" t="s">
        <v>165</v>
      </c>
      <c r="BD202" s="3">
        <v>4.7600000000000003E-2</v>
      </c>
      <c r="BH202">
        <v>4</v>
      </c>
      <c r="BI202" t="s">
        <v>165</v>
      </c>
      <c r="BJ202" s="3">
        <v>4.7600000000000003E-2</v>
      </c>
      <c r="BN202" t="s">
        <v>197</v>
      </c>
      <c r="BT202" t="s">
        <v>197</v>
      </c>
      <c r="BZ202" t="s">
        <v>197</v>
      </c>
      <c r="CF202" t="s">
        <v>61</v>
      </c>
      <c r="CG202" t="s">
        <v>411</v>
      </c>
      <c r="CL202">
        <v>4</v>
      </c>
      <c r="CM202" t="s">
        <v>165</v>
      </c>
      <c r="CN202" s="3">
        <v>4.7600000000000003E-2</v>
      </c>
      <c r="CR202">
        <v>4</v>
      </c>
      <c r="CS202" t="s">
        <v>165</v>
      </c>
      <c r="CT202" s="3">
        <v>4.7600000000000003E-2</v>
      </c>
      <c r="CX202">
        <v>4</v>
      </c>
      <c r="CY202" t="s">
        <v>165</v>
      </c>
      <c r="CZ202" s="3">
        <v>4.7600000000000003E-2</v>
      </c>
      <c r="DD202">
        <v>4</v>
      </c>
      <c r="DE202" t="s">
        <v>165</v>
      </c>
      <c r="DF202" s="3">
        <v>4.7600000000000003E-2</v>
      </c>
      <c r="DJ202">
        <v>4</v>
      </c>
      <c r="DK202" t="s">
        <v>165</v>
      </c>
      <c r="DL202" s="3">
        <v>4.7600000000000003E-2</v>
      </c>
      <c r="DP202">
        <v>4</v>
      </c>
      <c r="DQ202" t="s">
        <v>165</v>
      </c>
      <c r="DR202" s="3">
        <v>4.7600000000000003E-2</v>
      </c>
      <c r="DV202">
        <v>4</v>
      </c>
      <c r="DW202" t="s">
        <v>165</v>
      </c>
      <c r="DX202" s="3">
        <v>4.7600000000000003E-2</v>
      </c>
      <c r="EB202">
        <v>4</v>
      </c>
      <c r="EC202" t="s">
        <v>165</v>
      </c>
      <c r="ED202" s="3">
        <v>4.7600000000000003E-2</v>
      </c>
      <c r="EH202">
        <v>4</v>
      </c>
      <c r="EI202" t="s">
        <v>165</v>
      </c>
      <c r="EJ202" s="3">
        <v>4.7600000000000003E-2</v>
      </c>
      <c r="EN202">
        <v>4</v>
      </c>
      <c r="EO202" t="s">
        <v>165</v>
      </c>
      <c r="EP202" s="3">
        <v>4.7600000000000003E-2</v>
      </c>
      <c r="ET202">
        <v>4</v>
      </c>
      <c r="EU202" t="s">
        <v>165</v>
      </c>
      <c r="EV202" s="3">
        <v>4.7600000000000003E-2</v>
      </c>
      <c r="EZ202">
        <v>4</v>
      </c>
      <c r="FA202" t="s">
        <v>165</v>
      </c>
      <c r="FB202" s="3">
        <v>4.7600000000000003E-2</v>
      </c>
      <c r="FF202">
        <v>4</v>
      </c>
      <c r="FG202" t="s">
        <v>165</v>
      </c>
      <c r="FH202" s="3">
        <v>4.7600000000000003E-2</v>
      </c>
      <c r="FM202" t="s">
        <v>197</v>
      </c>
      <c r="FS202" t="s">
        <v>61</v>
      </c>
      <c r="FT202" t="s">
        <v>411</v>
      </c>
      <c r="FY202" t="s">
        <v>197</v>
      </c>
      <c r="GE202" t="s">
        <v>197</v>
      </c>
      <c r="GK202" t="s">
        <v>197</v>
      </c>
      <c r="GQ202" t="s">
        <v>197</v>
      </c>
      <c r="GW202" t="s">
        <v>61</v>
      </c>
      <c r="GX202" t="s">
        <v>411</v>
      </c>
      <c r="HC202" t="s">
        <v>197</v>
      </c>
      <c r="HI202" t="s">
        <v>197</v>
      </c>
      <c r="HO202" t="s">
        <v>197</v>
      </c>
      <c r="HU202" t="s">
        <v>197</v>
      </c>
      <c r="IA202" t="s">
        <v>197</v>
      </c>
      <c r="IG202" t="s">
        <v>61</v>
      </c>
      <c r="IH202" t="s">
        <v>412</v>
      </c>
      <c r="IM202" t="s">
        <v>197</v>
      </c>
      <c r="IS202" t="s">
        <v>197</v>
      </c>
      <c r="IY202" t="s">
        <v>61</v>
      </c>
      <c r="IZ202" t="s">
        <v>411</v>
      </c>
      <c r="JE202" t="s">
        <v>197</v>
      </c>
      <c r="JK202" t="s">
        <v>197</v>
      </c>
      <c r="JQ202" t="s">
        <v>197</v>
      </c>
      <c r="JW202" t="s">
        <v>197</v>
      </c>
      <c r="KC202" t="s">
        <v>197</v>
      </c>
      <c r="KJ202">
        <v>4</v>
      </c>
      <c r="KK202" t="s">
        <v>165</v>
      </c>
      <c r="KL202" s="3">
        <v>4.7600000000000003E-2</v>
      </c>
      <c r="KP202">
        <v>4</v>
      </c>
      <c r="KQ202" t="s">
        <v>165</v>
      </c>
      <c r="KR202" s="3">
        <v>4.7600000000000003E-2</v>
      </c>
    </row>
    <row r="203" spans="1:304" ht="15" x14ac:dyDescent="0.25">
      <c r="A203">
        <v>5</v>
      </c>
      <c r="B203" t="s">
        <v>166</v>
      </c>
      <c r="C203" s="3">
        <v>2.5600000000000001E-2</v>
      </c>
      <c r="G203" t="s">
        <v>961</v>
      </c>
      <c r="H203" t="s">
        <v>641</v>
      </c>
      <c r="I203" s="3"/>
      <c r="M203">
        <v>5</v>
      </c>
      <c r="N203" t="s">
        <v>166</v>
      </c>
      <c r="O203" s="3">
        <v>2.5600000000000001E-2</v>
      </c>
      <c r="S203">
        <v>5</v>
      </c>
      <c r="T203" t="s">
        <v>166</v>
      </c>
      <c r="U203" s="3">
        <v>2.5600000000000001E-2</v>
      </c>
      <c r="Y203">
        <v>5</v>
      </c>
      <c r="Z203" t="s">
        <v>166</v>
      </c>
      <c r="AA203" s="3">
        <v>2.5600000000000001E-2</v>
      </c>
      <c r="AE203">
        <v>5</v>
      </c>
      <c r="AF203" t="s">
        <v>166</v>
      </c>
      <c r="AG203" s="3">
        <v>2.5600000000000001E-2</v>
      </c>
      <c r="AK203">
        <v>5</v>
      </c>
      <c r="AL203" t="s">
        <v>166</v>
      </c>
      <c r="AM203" s="3">
        <v>2.5600000000000001E-2</v>
      </c>
      <c r="AQ203">
        <v>5</v>
      </c>
      <c r="AR203" t="s">
        <v>166</v>
      </c>
      <c r="AS203" s="3">
        <v>2.5600000000000001E-2</v>
      </c>
      <c r="BB203">
        <v>5</v>
      </c>
      <c r="BC203" t="s">
        <v>166</v>
      </c>
      <c r="BD203" s="3">
        <v>2.5600000000000001E-2</v>
      </c>
      <c r="BH203">
        <v>5</v>
      </c>
      <c r="BI203" t="s">
        <v>166</v>
      </c>
      <c r="BJ203" s="3">
        <v>2.5600000000000001E-2</v>
      </c>
      <c r="BN203" t="s">
        <v>159</v>
      </c>
      <c r="BT203" t="s">
        <v>159</v>
      </c>
      <c r="BZ203" t="s">
        <v>159</v>
      </c>
      <c r="CF203" t="s">
        <v>197</v>
      </c>
      <c r="CL203">
        <v>5</v>
      </c>
      <c r="CM203" t="s">
        <v>166</v>
      </c>
      <c r="CN203" s="3">
        <v>2.5600000000000001E-2</v>
      </c>
      <c r="CR203">
        <v>5</v>
      </c>
      <c r="CS203" t="s">
        <v>166</v>
      </c>
      <c r="CT203" s="3">
        <v>2.5600000000000001E-2</v>
      </c>
      <c r="CX203">
        <v>5</v>
      </c>
      <c r="CY203" t="s">
        <v>166</v>
      </c>
      <c r="CZ203" s="3">
        <v>2.5600000000000001E-2</v>
      </c>
      <c r="DD203">
        <v>5</v>
      </c>
      <c r="DE203" t="s">
        <v>166</v>
      </c>
      <c r="DF203" s="3">
        <v>2.5600000000000001E-2</v>
      </c>
      <c r="DJ203">
        <v>5</v>
      </c>
      <c r="DK203" t="s">
        <v>166</v>
      </c>
      <c r="DL203" s="3">
        <v>2.5600000000000001E-2</v>
      </c>
      <c r="DP203">
        <v>5</v>
      </c>
      <c r="DQ203" t="s">
        <v>166</v>
      </c>
      <c r="DR203" s="3">
        <v>2.5600000000000001E-2</v>
      </c>
      <c r="DV203">
        <v>5</v>
      </c>
      <c r="DW203" t="s">
        <v>166</v>
      </c>
      <c r="DX203" s="3">
        <v>2.5600000000000001E-2</v>
      </c>
      <c r="EB203">
        <v>5</v>
      </c>
      <c r="EC203" t="s">
        <v>166</v>
      </c>
      <c r="ED203" s="3">
        <v>2.5600000000000001E-2</v>
      </c>
      <c r="EH203">
        <v>5</v>
      </c>
      <c r="EI203" t="s">
        <v>166</v>
      </c>
      <c r="EJ203" s="3">
        <v>2.5600000000000001E-2</v>
      </c>
      <c r="EN203">
        <v>5</v>
      </c>
      <c r="EO203" t="s">
        <v>166</v>
      </c>
      <c r="EP203" s="3">
        <v>2.5600000000000001E-2</v>
      </c>
      <c r="ET203">
        <v>5</v>
      </c>
      <c r="EU203" t="s">
        <v>166</v>
      </c>
      <c r="EV203" s="3">
        <v>2.5600000000000001E-2</v>
      </c>
      <c r="EZ203">
        <v>5</v>
      </c>
      <c r="FA203" t="s">
        <v>166</v>
      </c>
      <c r="FB203" s="3">
        <v>2.5600000000000001E-2</v>
      </c>
      <c r="FF203">
        <v>5</v>
      </c>
      <c r="FG203" t="s">
        <v>166</v>
      </c>
      <c r="FH203" s="3">
        <v>2.5600000000000001E-2</v>
      </c>
      <c r="FM203" t="s">
        <v>159</v>
      </c>
      <c r="FS203" t="s">
        <v>197</v>
      </c>
      <c r="FY203" t="s">
        <v>159</v>
      </c>
      <c r="GE203" t="s">
        <v>159</v>
      </c>
      <c r="GK203" t="s">
        <v>159</v>
      </c>
      <c r="GQ203" t="s">
        <v>159</v>
      </c>
      <c r="GW203" t="s">
        <v>197</v>
      </c>
      <c r="HC203" t="s">
        <v>159</v>
      </c>
      <c r="HI203" t="s">
        <v>159</v>
      </c>
      <c r="HO203" t="s">
        <v>159</v>
      </c>
      <c r="HU203" t="s">
        <v>159</v>
      </c>
      <c r="IA203" t="s">
        <v>159</v>
      </c>
      <c r="IG203" t="s">
        <v>197</v>
      </c>
      <c r="IM203" t="s">
        <v>159</v>
      </c>
      <c r="IS203" t="s">
        <v>159</v>
      </c>
      <c r="IY203" t="s">
        <v>197</v>
      </c>
      <c r="JE203" t="s">
        <v>159</v>
      </c>
      <c r="JK203" t="s">
        <v>159</v>
      </c>
      <c r="JQ203" t="s">
        <v>159</v>
      </c>
      <c r="JW203" t="s">
        <v>159</v>
      </c>
      <c r="KC203" t="s">
        <v>159</v>
      </c>
      <c r="KJ203">
        <v>5</v>
      </c>
      <c r="KK203" t="s">
        <v>166</v>
      </c>
      <c r="KL203" s="3">
        <v>2.5600000000000001E-2</v>
      </c>
      <c r="KP203">
        <v>5</v>
      </c>
      <c r="KQ203" t="s">
        <v>166</v>
      </c>
      <c r="KR203" s="3">
        <v>2.5600000000000001E-2</v>
      </c>
    </row>
    <row r="204" spans="1:304" ht="15" x14ac:dyDescent="0.25">
      <c r="A204" t="s">
        <v>167</v>
      </c>
      <c r="B204">
        <v>500</v>
      </c>
      <c r="C204" s="3">
        <v>0.1028</v>
      </c>
      <c r="G204" t="s">
        <v>646</v>
      </c>
      <c r="I204" s="3"/>
      <c r="M204" t="s">
        <v>167</v>
      </c>
      <c r="N204">
        <v>500</v>
      </c>
      <c r="O204" s="3">
        <v>0.1028</v>
      </c>
      <c r="S204" t="s">
        <v>167</v>
      </c>
      <c r="T204">
        <v>500</v>
      </c>
      <c r="U204" s="3">
        <v>0.1028</v>
      </c>
      <c r="Y204" t="s">
        <v>167</v>
      </c>
      <c r="Z204">
        <v>500</v>
      </c>
      <c r="AA204" s="3">
        <v>0.1028</v>
      </c>
      <c r="AE204" t="s">
        <v>167</v>
      </c>
      <c r="AF204">
        <v>500</v>
      </c>
      <c r="AG204" s="3">
        <v>0.1028</v>
      </c>
      <c r="AK204" t="s">
        <v>167</v>
      </c>
      <c r="AL204">
        <v>500</v>
      </c>
      <c r="AM204" s="3">
        <v>0.1028</v>
      </c>
      <c r="AQ204" t="s">
        <v>167</v>
      </c>
      <c r="AR204">
        <v>500</v>
      </c>
      <c r="AS204" s="3">
        <v>0.1028</v>
      </c>
      <c r="BB204" t="s">
        <v>167</v>
      </c>
      <c r="BC204">
        <v>500</v>
      </c>
      <c r="BD204" s="3">
        <v>0.1028</v>
      </c>
      <c r="BH204" t="s">
        <v>167</v>
      </c>
      <c r="BI204">
        <v>500</v>
      </c>
      <c r="BJ204" s="3">
        <v>0.1028</v>
      </c>
      <c r="BN204" t="s">
        <v>60</v>
      </c>
      <c r="BO204" t="s">
        <v>160</v>
      </c>
      <c r="BP204" t="s">
        <v>161</v>
      </c>
      <c r="BT204" t="s">
        <v>60</v>
      </c>
      <c r="BU204" t="s">
        <v>160</v>
      </c>
      <c r="BV204" t="s">
        <v>161</v>
      </c>
      <c r="BZ204" t="s">
        <v>60</v>
      </c>
      <c r="CA204" t="s">
        <v>160</v>
      </c>
      <c r="CB204" t="s">
        <v>161</v>
      </c>
      <c r="CF204" t="s">
        <v>159</v>
      </c>
      <c r="CL204" t="s">
        <v>167</v>
      </c>
      <c r="CM204">
        <v>500</v>
      </c>
      <c r="CN204" s="3">
        <v>0.1028</v>
      </c>
      <c r="CR204" t="s">
        <v>167</v>
      </c>
      <c r="CS204">
        <v>500</v>
      </c>
      <c r="CT204" s="3">
        <v>0.1028</v>
      </c>
      <c r="CX204" t="s">
        <v>167</v>
      </c>
      <c r="CY204">
        <v>500</v>
      </c>
      <c r="CZ204" s="3">
        <v>0.1028</v>
      </c>
      <c r="DD204" t="s">
        <v>167</v>
      </c>
      <c r="DE204">
        <v>500</v>
      </c>
      <c r="DF204" s="3">
        <v>0.1028</v>
      </c>
      <c r="DJ204" t="s">
        <v>167</v>
      </c>
      <c r="DK204">
        <v>500</v>
      </c>
      <c r="DL204" s="3">
        <v>0.1028</v>
      </c>
      <c r="DP204" t="s">
        <v>167</v>
      </c>
      <c r="DQ204">
        <v>500</v>
      </c>
      <c r="DR204" s="3">
        <v>0.1028</v>
      </c>
      <c r="DV204" t="s">
        <v>167</v>
      </c>
      <c r="DW204">
        <v>500</v>
      </c>
      <c r="DX204" s="3">
        <v>0.1028</v>
      </c>
      <c r="EB204" t="s">
        <v>167</v>
      </c>
      <c r="EC204">
        <v>500</v>
      </c>
      <c r="ED204" s="3">
        <v>0.1028</v>
      </c>
      <c r="EH204" t="s">
        <v>167</v>
      </c>
      <c r="EI204">
        <v>500</v>
      </c>
      <c r="EJ204" s="3">
        <v>0.1028</v>
      </c>
      <c r="EN204" t="s">
        <v>167</v>
      </c>
      <c r="EO204">
        <v>500</v>
      </c>
      <c r="EP204" s="3">
        <v>0.1028</v>
      </c>
      <c r="ET204" t="s">
        <v>167</v>
      </c>
      <c r="EU204">
        <v>500</v>
      </c>
      <c r="EV204" s="3">
        <v>0.1028</v>
      </c>
      <c r="EZ204" t="s">
        <v>167</v>
      </c>
      <c r="FA204">
        <v>500</v>
      </c>
      <c r="FB204" s="3">
        <v>0.1028</v>
      </c>
      <c r="FF204" t="s">
        <v>167</v>
      </c>
      <c r="FG204">
        <v>500</v>
      </c>
      <c r="FH204" s="3">
        <v>0.1028</v>
      </c>
      <c r="FM204" t="s">
        <v>60</v>
      </c>
      <c r="FN204" t="s">
        <v>160</v>
      </c>
      <c r="FO204" t="s">
        <v>161</v>
      </c>
      <c r="FS204" t="s">
        <v>159</v>
      </c>
      <c r="FY204" t="s">
        <v>60</v>
      </c>
      <c r="FZ204" t="s">
        <v>160</v>
      </c>
      <c r="GA204" t="s">
        <v>161</v>
      </c>
      <c r="GE204" t="s">
        <v>60</v>
      </c>
      <c r="GF204" t="s">
        <v>160</v>
      </c>
      <c r="GG204" t="s">
        <v>161</v>
      </c>
      <c r="GK204" t="s">
        <v>60</v>
      </c>
      <c r="GL204" t="s">
        <v>160</v>
      </c>
      <c r="GM204" t="s">
        <v>161</v>
      </c>
      <c r="GQ204" t="s">
        <v>60</v>
      </c>
      <c r="GR204" t="s">
        <v>160</v>
      </c>
      <c r="GS204" t="s">
        <v>161</v>
      </c>
      <c r="GW204" t="s">
        <v>159</v>
      </c>
      <c r="HC204" t="s">
        <v>60</v>
      </c>
      <c r="HD204" t="s">
        <v>160</v>
      </c>
      <c r="HE204" t="s">
        <v>161</v>
      </c>
      <c r="HI204" t="s">
        <v>60</v>
      </c>
      <c r="HJ204" t="s">
        <v>160</v>
      </c>
      <c r="HK204" t="s">
        <v>161</v>
      </c>
      <c r="HO204" t="s">
        <v>60</v>
      </c>
      <c r="HP204" t="s">
        <v>160</v>
      </c>
      <c r="HQ204" t="s">
        <v>161</v>
      </c>
      <c r="HU204" t="s">
        <v>60</v>
      </c>
      <c r="HV204" t="s">
        <v>160</v>
      </c>
      <c r="HW204" t="s">
        <v>161</v>
      </c>
      <c r="IA204" t="s">
        <v>60</v>
      </c>
      <c r="IB204" t="s">
        <v>160</v>
      </c>
      <c r="IC204" t="s">
        <v>161</v>
      </c>
      <c r="IG204" t="s">
        <v>159</v>
      </c>
      <c r="IM204" t="s">
        <v>60</v>
      </c>
      <c r="IN204" t="s">
        <v>160</v>
      </c>
      <c r="IO204" t="s">
        <v>161</v>
      </c>
      <c r="IS204" t="s">
        <v>60</v>
      </c>
      <c r="IT204" t="s">
        <v>160</v>
      </c>
      <c r="IU204" t="s">
        <v>161</v>
      </c>
      <c r="IY204" t="s">
        <v>159</v>
      </c>
      <c r="JE204" t="s">
        <v>60</v>
      </c>
      <c r="JF204" t="s">
        <v>160</v>
      </c>
      <c r="JG204" t="s">
        <v>161</v>
      </c>
      <c r="JK204" t="s">
        <v>60</v>
      </c>
      <c r="JL204" t="s">
        <v>160</v>
      </c>
      <c r="JM204" t="s">
        <v>161</v>
      </c>
      <c r="JQ204" t="s">
        <v>60</v>
      </c>
      <c r="JR204" t="s">
        <v>160</v>
      </c>
      <c r="JS204" t="s">
        <v>161</v>
      </c>
      <c r="JW204" t="s">
        <v>60</v>
      </c>
      <c r="JX204" t="s">
        <v>160</v>
      </c>
      <c r="JY204" t="s">
        <v>161</v>
      </c>
      <c r="KC204" t="s">
        <v>60</v>
      </c>
      <c r="KD204" t="s">
        <v>160</v>
      </c>
      <c r="KE204" t="s">
        <v>161</v>
      </c>
      <c r="KJ204" t="s">
        <v>167</v>
      </c>
      <c r="KK204">
        <v>500</v>
      </c>
      <c r="KL204" s="3">
        <v>0.1028</v>
      </c>
      <c r="KP204" t="s">
        <v>167</v>
      </c>
      <c r="KQ204">
        <v>500</v>
      </c>
      <c r="KR204" s="3">
        <v>0.1028</v>
      </c>
    </row>
    <row r="205" spans="1:304" ht="15" x14ac:dyDescent="0.25">
      <c r="A205" t="s">
        <v>168</v>
      </c>
      <c r="C205" s="3"/>
      <c r="G205" t="s">
        <v>652</v>
      </c>
      <c r="I205" s="3"/>
      <c r="M205" t="s">
        <v>168</v>
      </c>
      <c r="O205" s="3"/>
      <c r="S205" t="s">
        <v>168</v>
      </c>
      <c r="U205" s="3"/>
      <c r="Y205" t="s">
        <v>168</v>
      </c>
      <c r="AA205" s="3"/>
      <c r="AE205" t="s">
        <v>168</v>
      </c>
      <c r="AG205" s="3"/>
      <c r="AK205" t="s">
        <v>168</v>
      </c>
      <c r="AM205" s="3"/>
      <c r="AQ205" t="s">
        <v>168</v>
      </c>
      <c r="AS205" s="3"/>
      <c r="BB205" t="s">
        <v>168</v>
      </c>
      <c r="BD205" s="3"/>
      <c r="BH205" t="s">
        <v>168</v>
      </c>
      <c r="BJ205" s="3"/>
      <c r="BN205">
        <v>1</v>
      </c>
      <c r="BO205" t="s">
        <v>162</v>
      </c>
      <c r="BP205" s="3">
        <v>0.26650000000000001</v>
      </c>
      <c r="BT205">
        <v>1</v>
      </c>
      <c r="BU205" t="s">
        <v>162</v>
      </c>
      <c r="BV205" s="3">
        <v>0.26650000000000001</v>
      </c>
      <c r="BZ205">
        <v>1</v>
      </c>
      <c r="CA205" t="s">
        <v>162</v>
      </c>
      <c r="CB205" s="3">
        <v>0.26650000000000001</v>
      </c>
      <c r="CF205" t="s">
        <v>60</v>
      </c>
      <c r="CG205" t="s">
        <v>160</v>
      </c>
      <c r="CH205" t="s">
        <v>161</v>
      </c>
      <c r="CL205" t="s">
        <v>168</v>
      </c>
      <c r="CN205" s="3"/>
      <c r="CR205" t="s">
        <v>168</v>
      </c>
      <c r="CT205" s="3"/>
      <c r="CX205" t="s">
        <v>168</v>
      </c>
      <c r="CZ205" s="3"/>
      <c r="DD205" t="s">
        <v>168</v>
      </c>
      <c r="DF205" s="3"/>
      <c r="DJ205" t="s">
        <v>168</v>
      </c>
      <c r="DL205" s="3"/>
      <c r="DP205" t="s">
        <v>168</v>
      </c>
      <c r="DR205" s="3"/>
      <c r="DV205" t="s">
        <v>168</v>
      </c>
      <c r="DX205" s="3"/>
      <c r="EB205" t="s">
        <v>168</v>
      </c>
      <c r="ED205" s="3"/>
      <c r="EH205" t="s">
        <v>168</v>
      </c>
      <c r="EJ205" s="3"/>
      <c r="EN205" t="s">
        <v>168</v>
      </c>
      <c r="EP205" s="3"/>
      <c r="ET205" t="s">
        <v>168</v>
      </c>
      <c r="EV205" s="3"/>
      <c r="EZ205" t="s">
        <v>168</v>
      </c>
      <c r="FB205" s="3"/>
      <c r="FF205" t="s">
        <v>168</v>
      </c>
      <c r="FH205" s="3"/>
      <c r="FM205">
        <v>1</v>
      </c>
      <c r="FN205" t="s">
        <v>162</v>
      </c>
      <c r="FO205" s="3">
        <v>0.26650000000000001</v>
      </c>
      <c r="FS205" t="s">
        <v>60</v>
      </c>
      <c r="FT205" t="s">
        <v>160</v>
      </c>
      <c r="FU205" t="s">
        <v>161</v>
      </c>
      <c r="FY205">
        <v>1</v>
      </c>
      <c r="FZ205" t="s">
        <v>162</v>
      </c>
      <c r="GA205" s="3">
        <v>0.26650000000000001</v>
      </c>
      <c r="GE205">
        <v>1</v>
      </c>
      <c r="GF205" t="s">
        <v>162</v>
      </c>
      <c r="GG205" s="3">
        <v>0.26650000000000001</v>
      </c>
      <c r="GK205">
        <v>1</v>
      </c>
      <c r="GL205" t="s">
        <v>162</v>
      </c>
      <c r="GM205" s="3">
        <v>0.26650000000000001</v>
      </c>
      <c r="GQ205">
        <v>1</v>
      </c>
      <c r="GR205" t="s">
        <v>162</v>
      </c>
      <c r="GS205" s="3">
        <v>0.26650000000000001</v>
      </c>
      <c r="GW205" t="s">
        <v>60</v>
      </c>
      <c r="GX205" t="s">
        <v>160</v>
      </c>
      <c r="GY205" t="s">
        <v>161</v>
      </c>
      <c r="HC205">
        <v>1</v>
      </c>
      <c r="HD205" t="s">
        <v>162</v>
      </c>
      <c r="HE205" s="3">
        <v>0.26650000000000001</v>
      </c>
      <c r="HI205">
        <v>1</v>
      </c>
      <c r="HJ205" t="s">
        <v>162</v>
      </c>
      <c r="HK205" s="3">
        <v>0.26650000000000001</v>
      </c>
      <c r="HO205">
        <v>1</v>
      </c>
      <c r="HP205" t="s">
        <v>162</v>
      </c>
      <c r="HQ205" s="3">
        <v>0.26650000000000001</v>
      </c>
      <c r="HU205">
        <v>1</v>
      </c>
      <c r="HV205" t="s">
        <v>162</v>
      </c>
      <c r="HW205" s="3">
        <v>0.26650000000000001</v>
      </c>
      <c r="IA205">
        <v>1</v>
      </c>
      <c r="IB205" t="s">
        <v>162</v>
      </c>
      <c r="IC205" s="3">
        <v>0.26650000000000001</v>
      </c>
      <c r="IG205" t="s">
        <v>60</v>
      </c>
      <c r="IH205" t="s">
        <v>160</v>
      </c>
      <c r="II205" t="s">
        <v>161</v>
      </c>
      <c r="IM205">
        <v>1</v>
      </c>
      <c r="IN205" t="s">
        <v>162</v>
      </c>
      <c r="IO205" s="3">
        <v>0.26650000000000001</v>
      </c>
      <c r="IS205">
        <v>1</v>
      </c>
      <c r="IT205" t="s">
        <v>162</v>
      </c>
      <c r="IU205" s="3">
        <v>0.26650000000000001</v>
      </c>
      <c r="IY205" t="s">
        <v>60</v>
      </c>
      <c r="IZ205" t="s">
        <v>160</v>
      </c>
      <c r="JA205" t="s">
        <v>161</v>
      </c>
      <c r="JE205">
        <v>1</v>
      </c>
      <c r="JF205" t="s">
        <v>162</v>
      </c>
      <c r="JG205" s="3">
        <v>0.26650000000000001</v>
      </c>
      <c r="JK205">
        <v>1</v>
      </c>
      <c r="JL205" t="s">
        <v>162</v>
      </c>
      <c r="JM205" s="3">
        <v>0.26650000000000001</v>
      </c>
      <c r="JQ205">
        <v>1</v>
      </c>
      <c r="JR205" t="s">
        <v>162</v>
      </c>
      <c r="JS205" s="3">
        <v>0.26650000000000001</v>
      </c>
      <c r="JW205">
        <v>1</v>
      </c>
      <c r="JX205" t="s">
        <v>162</v>
      </c>
      <c r="JY205" s="3">
        <v>0.26650000000000001</v>
      </c>
      <c r="KC205">
        <v>1</v>
      </c>
      <c r="KD205" t="s">
        <v>162</v>
      </c>
      <c r="KE205" s="3">
        <v>0.26650000000000001</v>
      </c>
      <c r="KJ205" t="s">
        <v>168</v>
      </c>
      <c r="KL205" s="3"/>
      <c r="KP205" t="s">
        <v>168</v>
      </c>
      <c r="KR205" s="3"/>
    </row>
    <row r="206" spans="1:304" ht="15" x14ac:dyDescent="0.25">
      <c r="A206" t="s">
        <v>169</v>
      </c>
      <c r="C206" s="3"/>
      <c r="G206" t="s">
        <v>653</v>
      </c>
      <c r="H206" s="3"/>
      <c r="I206" s="3"/>
      <c r="M206" t="s">
        <v>169</v>
      </c>
      <c r="O206" s="3"/>
      <c r="S206" t="s">
        <v>169</v>
      </c>
      <c r="U206" s="3"/>
      <c r="Y206" t="s">
        <v>169</v>
      </c>
      <c r="AA206" s="3"/>
      <c r="AE206" t="s">
        <v>169</v>
      </c>
      <c r="AG206" s="3"/>
      <c r="AK206" t="s">
        <v>169</v>
      </c>
      <c r="AM206" s="3"/>
      <c r="AQ206" t="s">
        <v>169</v>
      </c>
      <c r="AS206" s="3"/>
      <c r="BB206" t="s">
        <v>169</v>
      </c>
      <c r="BD206" s="3"/>
      <c r="BH206" t="s">
        <v>169</v>
      </c>
      <c r="BJ206" s="3"/>
      <c r="BN206">
        <v>2</v>
      </c>
      <c r="BO206" t="s">
        <v>163</v>
      </c>
      <c r="BP206" s="3">
        <v>0.18840000000000001</v>
      </c>
      <c r="BT206">
        <v>2</v>
      </c>
      <c r="BU206" t="s">
        <v>163</v>
      </c>
      <c r="BV206" s="3">
        <v>0.18840000000000001</v>
      </c>
      <c r="BZ206">
        <v>2</v>
      </c>
      <c r="CA206" t="s">
        <v>163</v>
      </c>
      <c r="CB206" s="3">
        <v>0.18840000000000001</v>
      </c>
      <c r="CF206">
        <v>1</v>
      </c>
      <c r="CG206" t="s">
        <v>162</v>
      </c>
      <c r="CH206" s="3">
        <v>0.26650000000000001</v>
      </c>
      <c r="CL206" t="s">
        <v>169</v>
      </c>
      <c r="CN206" s="3"/>
      <c r="CR206" t="s">
        <v>169</v>
      </c>
      <c r="CT206" s="3"/>
      <c r="CX206" t="s">
        <v>169</v>
      </c>
      <c r="CZ206" s="3"/>
      <c r="DD206" t="s">
        <v>169</v>
      </c>
      <c r="DF206" s="3"/>
      <c r="DJ206" t="s">
        <v>169</v>
      </c>
      <c r="DL206" s="3"/>
      <c r="DP206" t="s">
        <v>169</v>
      </c>
      <c r="DR206" s="3"/>
      <c r="DV206" t="s">
        <v>169</v>
      </c>
      <c r="DX206" s="3"/>
      <c r="EB206" t="s">
        <v>169</v>
      </c>
      <c r="ED206" s="3"/>
      <c r="EH206" t="s">
        <v>169</v>
      </c>
      <c r="EJ206" s="3"/>
      <c r="EN206" t="s">
        <v>169</v>
      </c>
      <c r="EP206" s="3"/>
      <c r="ET206" t="s">
        <v>169</v>
      </c>
      <c r="EV206" s="3"/>
      <c r="EZ206" t="s">
        <v>169</v>
      </c>
      <c r="FB206" s="3"/>
      <c r="FF206" t="s">
        <v>169</v>
      </c>
      <c r="FH206" s="3"/>
      <c r="FM206">
        <v>2</v>
      </c>
      <c r="FN206" t="s">
        <v>163</v>
      </c>
      <c r="FO206" s="3">
        <v>0.18840000000000001</v>
      </c>
      <c r="FS206">
        <v>1</v>
      </c>
      <c r="FT206" t="s">
        <v>162</v>
      </c>
      <c r="FU206" s="3">
        <v>0.26650000000000001</v>
      </c>
      <c r="FY206">
        <v>2</v>
      </c>
      <c r="FZ206" t="s">
        <v>163</v>
      </c>
      <c r="GA206" s="3">
        <v>0.18840000000000001</v>
      </c>
      <c r="GE206">
        <v>2</v>
      </c>
      <c r="GF206" t="s">
        <v>163</v>
      </c>
      <c r="GG206" s="3">
        <v>0.18840000000000001</v>
      </c>
      <c r="GK206">
        <v>2</v>
      </c>
      <c r="GL206" t="s">
        <v>163</v>
      </c>
      <c r="GM206" s="3">
        <v>0.18840000000000001</v>
      </c>
      <c r="GQ206">
        <v>2</v>
      </c>
      <c r="GR206" t="s">
        <v>163</v>
      </c>
      <c r="GS206" s="3">
        <v>0.18840000000000001</v>
      </c>
      <c r="GW206">
        <v>1</v>
      </c>
      <c r="GX206" t="s">
        <v>162</v>
      </c>
      <c r="GY206" s="3">
        <v>0.26650000000000001</v>
      </c>
      <c r="HC206">
        <v>2</v>
      </c>
      <c r="HD206" t="s">
        <v>163</v>
      </c>
      <c r="HE206" s="3">
        <v>0.18840000000000001</v>
      </c>
      <c r="HI206">
        <v>2</v>
      </c>
      <c r="HJ206" t="s">
        <v>163</v>
      </c>
      <c r="HK206" s="3">
        <v>0.18840000000000001</v>
      </c>
      <c r="HO206">
        <v>2</v>
      </c>
      <c r="HP206" t="s">
        <v>163</v>
      </c>
      <c r="HQ206" s="3">
        <v>0.18840000000000001</v>
      </c>
      <c r="HU206">
        <v>2</v>
      </c>
      <c r="HV206" t="s">
        <v>163</v>
      </c>
      <c r="HW206" s="3">
        <v>0.18840000000000001</v>
      </c>
      <c r="IA206">
        <v>2</v>
      </c>
      <c r="IB206" t="s">
        <v>163</v>
      </c>
      <c r="IC206" s="3">
        <v>0.18840000000000001</v>
      </c>
      <c r="IG206">
        <v>1</v>
      </c>
      <c r="IH206" t="s">
        <v>162</v>
      </c>
      <c r="II206" s="3">
        <v>0.26650000000000001</v>
      </c>
      <c r="IM206">
        <v>2</v>
      </c>
      <c r="IN206" t="s">
        <v>163</v>
      </c>
      <c r="IO206" s="3">
        <v>0.18840000000000001</v>
      </c>
      <c r="IS206">
        <v>2</v>
      </c>
      <c r="IT206" t="s">
        <v>163</v>
      </c>
      <c r="IU206" s="3">
        <v>0.18840000000000001</v>
      </c>
      <c r="IY206">
        <v>1</v>
      </c>
      <c r="IZ206" t="s">
        <v>162</v>
      </c>
      <c r="JA206" s="3">
        <v>0.26650000000000001</v>
      </c>
      <c r="JE206">
        <v>2</v>
      </c>
      <c r="JF206" t="s">
        <v>163</v>
      </c>
      <c r="JG206" s="3">
        <v>0.18840000000000001</v>
      </c>
      <c r="JK206">
        <v>2</v>
      </c>
      <c r="JL206" t="s">
        <v>163</v>
      </c>
      <c r="JM206" s="3">
        <v>0.18840000000000001</v>
      </c>
      <c r="JQ206">
        <v>2</v>
      </c>
      <c r="JR206" t="s">
        <v>163</v>
      </c>
      <c r="JS206" s="3">
        <v>0.18840000000000001</v>
      </c>
      <c r="JW206">
        <v>2</v>
      </c>
      <c r="JX206" t="s">
        <v>163</v>
      </c>
      <c r="JY206" s="3">
        <v>0.18840000000000001</v>
      </c>
      <c r="KC206">
        <v>2</v>
      </c>
      <c r="KD206" t="s">
        <v>163</v>
      </c>
      <c r="KE206" s="3">
        <v>0.18840000000000001</v>
      </c>
      <c r="KJ206" t="s">
        <v>169</v>
      </c>
      <c r="KL206" s="3"/>
      <c r="KP206" t="s">
        <v>169</v>
      </c>
      <c r="KR206" s="3"/>
    </row>
    <row r="207" spans="1:304" ht="15" x14ac:dyDescent="0.25">
      <c r="A207" t="s">
        <v>170</v>
      </c>
      <c r="C207" s="3"/>
      <c r="G207" t="s">
        <v>159</v>
      </c>
      <c r="H207" s="3"/>
      <c r="I207" s="3"/>
      <c r="M207" t="s">
        <v>170</v>
      </c>
      <c r="O207" s="3"/>
      <c r="S207" t="s">
        <v>170</v>
      </c>
      <c r="U207" s="3"/>
      <c r="Y207" t="s">
        <v>170</v>
      </c>
      <c r="AA207" s="3"/>
      <c r="AE207" t="s">
        <v>170</v>
      </c>
      <c r="AG207" s="3"/>
      <c r="AK207" t="s">
        <v>170</v>
      </c>
      <c r="AM207" s="3"/>
      <c r="AQ207" t="s">
        <v>170</v>
      </c>
      <c r="AS207" s="3"/>
      <c r="BB207" t="s">
        <v>170</v>
      </c>
      <c r="BD207" s="3"/>
      <c r="BH207" t="s">
        <v>170</v>
      </c>
      <c r="BJ207" s="3"/>
      <c r="BN207">
        <v>3</v>
      </c>
      <c r="BO207" t="s">
        <v>164</v>
      </c>
      <c r="BP207" s="3">
        <v>0.1045</v>
      </c>
      <c r="BT207">
        <v>3</v>
      </c>
      <c r="BU207" t="s">
        <v>164</v>
      </c>
      <c r="BV207" s="3">
        <v>0.1045</v>
      </c>
      <c r="BZ207">
        <v>3</v>
      </c>
      <c r="CA207" t="s">
        <v>164</v>
      </c>
      <c r="CB207" s="3">
        <v>0.1045</v>
      </c>
      <c r="CF207">
        <v>2</v>
      </c>
      <c r="CG207" t="s">
        <v>163</v>
      </c>
      <c r="CH207" s="3">
        <v>0.18840000000000001</v>
      </c>
      <c r="CL207" t="s">
        <v>170</v>
      </c>
      <c r="CN207" s="3"/>
      <c r="CR207" t="s">
        <v>170</v>
      </c>
      <c r="CT207" s="3"/>
      <c r="CX207" t="s">
        <v>170</v>
      </c>
      <c r="CZ207" s="3"/>
      <c r="DD207" t="s">
        <v>170</v>
      </c>
      <c r="DF207" s="3"/>
      <c r="DJ207" t="s">
        <v>170</v>
      </c>
      <c r="DL207" s="3"/>
      <c r="DP207" t="s">
        <v>170</v>
      </c>
      <c r="DR207" s="3"/>
      <c r="DV207" t="s">
        <v>170</v>
      </c>
      <c r="DX207" s="3"/>
      <c r="EB207" t="s">
        <v>170</v>
      </c>
      <c r="ED207" s="3"/>
      <c r="EH207" t="s">
        <v>170</v>
      </c>
      <c r="EJ207" s="3"/>
      <c r="EN207" t="s">
        <v>170</v>
      </c>
      <c r="EP207" s="3"/>
      <c r="ET207" t="s">
        <v>170</v>
      </c>
      <c r="EV207" s="3"/>
      <c r="EZ207" t="s">
        <v>170</v>
      </c>
      <c r="FB207" s="3"/>
      <c r="FF207" t="s">
        <v>170</v>
      </c>
      <c r="FH207" s="3"/>
      <c r="FM207">
        <v>3</v>
      </c>
      <c r="FN207" t="s">
        <v>164</v>
      </c>
      <c r="FO207" s="3">
        <v>0.1045</v>
      </c>
      <c r="FS207">
        <v>2</v>
      </c>
      <c r="FT207" t="s">
        <v>163</v>
      </c>
      <c r="FU207" s="3">
        <v>0.18840000000000001</v>
      </c>
      <c r="FY207">
        <v>3</v>
      </c>
      <c r="FZ207" t="s">
        <v>164</v>
      </c>
      <c r="GA207" s="3">
        <v>0.1045</v>
      </c>
      <c r="GE207">
        <v>3</v>
      </c>
      <c r="GF207" t="s">
        <v>164</v>
      </c>
      <c r="GG207" s="3">
        <v>0.1045</v>
      </c>
      <c r="GK207">
        <v>3</v>
      </c>
      <c r="GL207" t="s">
        <v>164</v>
      </c>
      <c r="GM207" s="3">
        <v>0.1045</v>
      </c>
      <c r="GQ207">
        <v>3</v>
      </c>
      <c r="GR207" t="s">
        <v>164</v>
      </c>
      <c r="GS207" s="3">
        <v>0.1045</v>
      </c>
      <c r="GW207">
        <v>2</v>
      </c>
      <c r="GX207" t="s">
        <v>163</v>
      </c>
      <c r="GY207" s="3">
        <v>0.18840000000000001</v>
      </c>
      <c r="HC207">
        <v>3</v>
      </c>
      <c r="HD207" t="s">
        <v>164</v>
      </c>
      <c r="HE207" s="3">
        <v>0.1045</v>
      </c>
      <c r="HI207">
        <v>3</v>
      </c>
      <c r="HJ207" t="s">
        <v>164</v>
      </c>
      <c r="HK207" s="3">
        <v>0.1045</v>
      </c>
      <c r="HO207">
        <v>3</v>
      </c>
      <c r="HP207" t="s">
        <v>164</v>
      </c>
      <c r="HQ207" s="3">
        <v>0.1045</v>
      </c>
      <c r="HU207">
        <v>3</v>
      </c>
      <c r="HV207" t="s">
        <v>164</v>
      </c>
      <c r="HW207" s="3">
        <v>0.1045</v>
      </c>
      <c r="IA207">
        <v>3</v>
      </c>
      <c r="IB207" t="s">
        <v>164</v>
      </c>
      <c r="IC207" s="3">
        <v>0.1045</v>
      </c>
      <c r="IG207">
        <v>2</v>
      </c>
      <c r="IH207" t="s">
        <v>163</v>
      </c>
      <c r="II207" s="3">
        <v>0.18840000000000001</v>
      </c>
      <c r="IM207">
        <v>3</v>
      </c>
      <c r="IN207" t="s">
        <v>164</v>
      </c>
      <c r="IO207" s="3">
        <v>0.1045</v>
      </c>
      <c r="IS207">
        <v>3</v>
      </c>
      <c r="IT207" t="s">
        <v>164</v>
      </c>
      <c r="IU207" s="3">
        <v>0.1045</v>
      </c>
      <c r="IY207">
        <v>2</v>
      </c>
      <c r="IZ207" t="s">
        <v>163</v>
      </c>
      <c r="JA207" s="3">
        <v>0.18840000000000001</v>
      </c>
      <c r="JE207">
        <v>3</v>
      </c>
      <c r="JF207" t="s">
        <v>164</v>
      </c>
      <c r="JG207" s="3">
        <v>0.1045</v>
      </c>
      <c r="JK207">
        <v>3</v>
      </c>
      <c r="JL207" t="s">
        <v>164</v>
      </c>
      <c r="JM207" s="3">
        <v>0.1045</v>
      </c>
      <c r="JQ207">
        <v>3</v>
      </c>
      <c r="JR207" t="s">
        <v>164</v>
      </c>
      <c r="JS207" s="3">
        <v>0.1045</v>
      </c>
      <c r="JW207">
        <v>3</v>
      </c>
      <c r="JX207" t="s">
        <v>164</v>
      </c>
      <c r="JY207" s="3">
        <v>0.1045</v>
      </c>
      <c r="KC207">
        <v>3</v>
      </c>
      <c r="KD207" t="s">
        <v>164</v>
      </c>
      <c r="KE207" s="3">
        <v>0.1045</v>
      </c>
      <c r="KJ207" t="s">
        <v>170</v>
      </c>
      <c r="KL207" s="3"/>
      <c r="KP207" t="s">
        <v>170</v>
      </c>
      <c r="KR207" s="3"/>
    </row>
    <row r="208" spans="1:304" ht="15" x14ac:dyDescent="0.25">
      <c r="A208" t="s">
        <v>905</v>
      </c>
      <c r="C208" s="3"/>
      <c r="G208" t="s">
        <v>60</v>
      </c>
      <c r="H208" s="3" t="s">
        <v>160</v>
      </c>
      <c r="I208" s="3" t="s">
        <v>161</v>
      </c>
      <c r="M208" t="s">
        <v>915</v>
      </c>
      <c r="O208" s="3"/>
      <c r="S208" t="s">
        <v>911</v>
      </c>
      <c r="U208" s="3"/>
      <c r="Y208" t="s">
        <v>920</v>
      </c>
      <c r="AA208" s="3"/>
      <c r="AE208" t="s">
        <v>921</v>
      </c>
      <c r="AG208" s="3"/>
      <c r="AK208" t="s">
        <v>923</v>
      </c>
      <c r="AM208" s="3"/>
      <c r="AQ208" t="s">
        <v>924</v>
      </c>
      <c r="AS208" s="3"/>
      <c r="BB208" t="s">
        <v>925</v>
      </c>
      <c r="BD208" s="3"/>
      <c r="BH208" t="s">
        <v>926</v>
      </c>
      <c r="BJ208" s="3"/>
      <c r="BN208">
        <v>4</v>
      </c>
      <c r="BO208" t="s">
        <v>165</v>
      </c>
      <c r="BP208" s="3">
        <v>4.7600000000000003E-2</v>
      </c>
      <c r="BT208">
        <v>4</v>
      </c>
      <c r="BU208" t="s">
        <v>165</v>
      </c>
      <c r="BV208" s="3">
        <v>4.7600000000000003E-2</v>
      </c>
      <c r="BZ208">
        <v>4</v>
      </c>
      <c r="CA208" t="s">
        <v>165</v>
      </c>
      <c r="CB208" s="3">
        <v>4.7600000000000003E-2</v>
      </c>
      <c r="CF208">
        <v>3</v>
      </c>
      <c r="CG208" t="s">
        <v>164</v>
      </c>
      <c r="CH208" s="3">
        <v>0.1045</v>
      </c>
      <c r="CL208" t="s">
        <v>131</v>
      </c>
      <c r="CN208" s="3"/>
      <c r="CR208" t="s">
        <v>906</v>
      </c>
      <c r="CT208" s="3"/>
      <c r="CX208" t="s">
        <v>907</v>
      </c>
      <c r="CZ208" s="3"/>
      <c r="DD208" t="s">
        <v>908</v>
      </c>
      <c r="DF208" s="3"/>
      <c r="DJ208" t="s">
        <v>909</v>
      </c>
      <c r="DL208" s="3"/>
      <c r="DP208" t="s">
        <v>910</v>
      </c>
      <c r="DR208" s="3"/>
      <c r="DV208" t="s">
        <v>912</v>
      </c>
      <c r="DX208" s="3"/>
      <c r="EB208" t="s">
        <v>913</v>
      </c>
      <c r="ED208" s="3"/>
      <c r="EH208" t="s">
        <v>914</v>
      </c>
      <c r="EJ208" s="3"/>
      <c r="EN208" t="s">
        <v>916</v>
      </c>
      <c r="EP208" s="3"/>
      <c r="ET208" t="s">
        <v>917</v>
      </c>
      <c r="EV208" s="3"/>
      <c r="EZ208" t="s">
        <v>919</v>
      </c>
      <c r="FB208" s="3"/>
      <c r="FF208" t="s">
        <v>918</v>
      </c>
      <c r="FH208" s="3"/>
      <c r="FM208">
        <v>4</v>
      </c>
      <c r="FN208" t="s">
        <v>165</v>
      </c>
      <c r="FO208" s="3">
        <v>4.7600000000000003E-2</v>
      </c>
      <c r="FS208">
        <v>3</v>
      </c>
      <c r="FT208" t="s">
        <v>164</v>
      </c>
      <c r="FU208" s="3">
        <v>0.1045</v>
      </c>
      <c r="FY208">
        <v>4</v>
      </c>
      <c r="FZ208" t="s">
        <v>165</v>
      </c>
      <c r="GA208" s="3">
        <v>4.7600000000000003E-2</v>
      </c>
      <c r="GE208">
        <v>4</v>
      </c>
      <c r="GF208" t="s">
        <v>165</v>
      </c>
      <c r="GG208" s="3">
        <v>4.7600000000000003E-2</v>
      </c>
      <c r="GK208">
        <v>4</v>
      </c>
      <c r="GL208" t="s">
        <v>165</v>
      </c>
      <c r="GM208" s="3">
        <v>4.7600000000000003E-2</v>
      </c>
      <c r="GQ208">
        <v>4</v>
      </c>
      <c r="GR208" t="s">
        <v>165</v>
      </c>
      <c r="GS208" s="3">
        <v>4.7600000000000003E-2</v>
      </c>
      <c r="GW208">
        <v>3</v>
      </c>
      <c r="GX208" t="s">
        <v>164</v>
      </c>
      <c r="GY208" s="3">
        <v>0.1045</v>
      </c>
      <c r="HC208">
        <v>4</v>
      </c>
      <c r="HD208" t="s">
        <v>165</v>
      </c>
      <c r="HE208" s="3">
        <v>4.7600000000000003E-2</v>
      </c>
      <c r="HI208">
        <v>4</v>
      </c>
      <c r="HJ208" t="s">
        <v>165</v>
      </c>
      <c r="HK208" s="3">
        <v>4.7600000000000003E-2</v>
      </c>
      <c r="HO208">
        <v>4</v>
      </c>
      <c r="HP208" t="s">
        <v>165</v>
      </c>
      <c r="HQ208" s="3">
        <v>4.7600000000000003E-2</v>
      </c>
      <c r="HU208">
        <v>4</v>
      </c>
      <c r="HV208" t="s">
        <v>165</v>
      </c>
      <c r="HW208" s="3">
        <v>4.7600000000000003E-2</v>
      </c>
      <c r="IA208">
        <v>4</v>
      </c>
      <c r="IB208" t="s">
        <v>165</v>
      </c>
      <c r="IC208" s="3">
        <v>4.7600000000000003E-2</v>
      </c>
      <c r="IG208">
        <v>3</v>
      </c>
      <c r="IH208" t="s">
        <v>164</v>
      </c>
      <c r="II208" s="3">
        <v>0.1045</v>
      </c>
      <c r="IM208">
        <v>4</v>
      </c>
      <c r="IN208" t="s">
        <v>165</v>
      </c>
      <c r="IO208" s="3">
        <v>4.7600000000000003E-2</v>
      </c>
      <c r="IS208">
        <v>4</v>
      </c>
      <c r="IT208" t="s">
        <v>165</v>
      </c>
      <c r="IU208" s="3">
        <v>4.7600000000000003E-2</v>
      </c>
      <c r="IY208">
        <v>3</v>
      </c>
      <c r="IZ208" t="s">
        <v>164</v>
      </c>
      <c r="JA208" s="3">
        <v>0.1045</v>
      </c>
      <c r="JE208">
        <v>4</v>
      </c>
      <c r="JF208" t="s">
        <v>165</v>
      </c>
      <c r="JG208" s="3">
        <v>4.7600000000000003E-2</v>
      </c>
      <c r="JK208">
        <v>4</v>
      </c>
      <c r="JL208" t="s">
        <v>165</v>
      </c>
      <c r="JM208" s="3">
        <v>4.7600000000000003E-2</v>
      </c>
      <c r="JQ208">
        <v>4</v>
      </c>
      <c r="JR208" t="s">
        <v>165</v>
      </c>
      <c r="JS208" s="3">
        <v>4.7600000000000003E-2</v>
      </c>
      <c r="JW208">
        <v>4</v>
      </c>
      <c r="JX208" t="s">
        <v>165</v>
      </c>
      <c r="JY208" s="3">
        <v>4.7600000000000003E-2</v>
      </c>
      <c r="KC208">
        <v>4</v>
      </c>
      <c r="KD208" t="s">
        <v>165</v>
      </c>
      <c r="KE208" s="3">
        <v>4.7600000000000003E-2</v>
      </c>
      <c r="KJ208" t="s">
        <v>922</v>
      </c>
      <c r="KL208" s="3"/>
      <c r="KP208" t="s">
        <v>918</v>
      </c>
      <c r="KR208" s="3"/>
    </row>
    <row r="209" spans="1:305" ht="15" x14ac:dyDescent="0.25">
      <c r="A209" t="s">
        <v>131</v>
      </c>
      <c r="C209" s="3"/>
      <c r="G209">
        <v>1</v>
      </c>
      <c r="H209" s="3" t="s">
        <v>162</v>
      </c>
      <c r="I209" s="3">
        <v>0.2571</v>
      </c>
      <c r="M209" t="s">
        <v>131</v>
      </c>
      <c r="O209" s="3"/>
      <c r="S209" t="s">
        <v>131</v>
      </c>
      <c r="U209" s="3"/>
      <c r="Y209" t="s">
        <v>131</v>
      </c>
      <c r="AA209" s="3"/>
      <c r="AE209" t="s">
        <v>131</v>
      </c>
      <c r="AG209" s="3"/>
      <c r="AK209" t="s">
        <v>131</v>
      </c>
      <c r="AM209" s="3"/>
      <c r="AQ209" t="s">
        <v>131</v>
      </c>
      <c r="AS209" s="3"/>
      <c r="BB209" t="s">
        <v>131</v>
      </c>
      <c r="BD209" s="3"/>
      <c r="BH209" t="s">
        <v>131</v>
      </c>
      <c r="BJ209" s="3"/>
      <c r="BN209">
        <v>5</v>
      </c>
      <c r="BO209" t="s">
        <v>166</v>
      </c>
      <c r="BP209" s="3">
        <v>2.5600000000000001E-2</v>
      </c>
      <c r="BT209">
        <v>5</v>
      </c>
      <c r="BU209" t="s">
        <v>166</v>
      </c>
      <c r="BV209" s="3">
        <v>2.5600000000000001E-2</v>
      </c>
      <c r="BZ209">
        <v>5</v>
      </c>
      <c r="CA209" t="s">
        <v>166</v>
      </c>
      <c r="CB209" s="3">
        <v>2.5600000000000001E-2</v>
      </c>
      <c r="CF209">
        <v>4</v>
      </c>
      <c r="CG209" t="s">
        <v>165</v>
      </c>
      <c r="CH209" s="3">
        <v>4.7600000000000003E-2</v>
      </c>
      <c r="CL209" t="s">
        <v>130</v>
      </c>
      <c r="CN209" s="3"/>
      <c r="CR209" t="s">
        <v>131</v>
      </c>
      <c r="CT209" s="3"/>
      <c r="CX209" t="s">
        <v>131</v>
      </c>
      <c r="CZ209" s="3"/>
      <c r="DD209" t="s">
        <v>131</v>
      </c>
      <c r="DF209" s="3"/>
      <c r="DJ209" t="s">
        <v>131</v>
      </c>
      <c r="DL209" s="3"/>
      <c r="DP209" t="s">
        <v>131</v>
      </c>
      <c r="DR209" s="3"/>
      <c r="DV209" t="s">
        <v>131</v>
      </c>
      <c r="DX209" s="3"/>
      <c r="EB209" t="s">
        <v>131</v>
      </c>
      <c r="ED209" s="3"/>
      <c r="EH209" t="s">
        <v>131</v>
      </c>
      <c r="EJ209" s="3"/>
      <c r="EN209" t="s">
        <v>131</v>
      </c>
      <c r="EP209" s="3"/>
      <c r="ET209" t="s">
        <v>131</v>
      </c>
      <c r="EV209" s="3"/>
      <c r="EZ209" t="s">
        <v>131</v>
      </c>
      <c r="FB209" s="3"/>
      <c r="FF209" t="s">
        <v>131</v>
      </c>
      <c r="FH209" s="3"/>
      <c r="FM209">
        <v>5</v>
      </c>
      <c r="FN209" t="s">
        <v>166</v>
      </c>
      <c r="FO209" s="3">
        <v>2.5600000000000001E-2</v>
      </c>
      <c r="FS209">
        <v>4</v>
      </c>
      <c r="FT209" t="s">
        <v>165</v>
      </c>
      <c r="FU209" s="3">
        <v>4.7600000000000003E-2</v>
      </c>
      <c r="FY209">
        <v>5</v>
      </c>
      <c r="FZ209" t="s">
        <v>166</v>
      </c>
      <c r="GA209" s="3">
        <v>2.5600000000000001E-2</v>
      </c>
      <c r="GE209">
        <v>5</v>
      </c>
      <c r="GF209" t="s">
        <v>166</v>
      </c>
      <c r="GG209" s="3">
        <v>2.5600000000000001E-2</v>
      </c>
      <c r="GK209">
        <v>5</v>
      </c>
      <c r="GL209" t="s">
        <v>166</v>
      </c>
      <c r="GM209" s="3">
        <v>2.5600000000000001E-2</v>
      </c>
      <c r="GQ209">
        <v>5</v>
      </c>
      <c r="GR209" t="s">
        <v>166</v>
      </c>
      <c r="GS209" s="3">
        <v>2.5600000000000001E-2</v>
      </c>
      <c r="GW209">
        <v>4</v>
      </c>
      <c r="GX209" t="s">
        <v>165</v>
      </c>
      <c r="GY209" s="3">
        <v>4.7600000000000003E-2</v>
      </c>
      <c r="HC209">
        <v>5</v>
      </c>
      <c r="HD209" t="s">
        <v>166</v>
      </c>
      <c r="HE209" s="3">
        <v>2.5600000000000001E-2</v>
      </c>
      <c r="HI209">
        <v>5</v>
      </c>
      <c r="HJ209" t="s">
        <v>166</v>
      </c>
      <c r="HK209" s="3">
        <v>2.5600000000000001E-2</v>
      </c>
      <c r="HO209">
        <v>5</v>
      </c>
      <c r="HP209" t="s">
        <v>166</v>
      </c>
      <c r="HQ209" s="3">
        <v>2.5600000000000001E-2</v>
      </c>
      <c r="HU209">
        <v>5</v>
      </c>
      <c r="HV209" t="s">
        <v>166</v>
      </c>
      <c r="HW209" s="3">
        <v>2.5600000000000001E-2</v>
      </c>
      <c r="IA209">
        <v>5</v>
      </c>
      <c r="IB209" t="s">
        <v>166</v>
      </c>
      <c r="IC209" s="3">
        <v>2.5600000000000001E-2</v>
      </c>
      <c r="IG209">
        <v>4</v>
      </c>
      <c r="IH209" t="s">
        <v>165</v>
      </c>
      <c r="II209" s="3">
        <v>4.7600000000000003E-2</v>
      </c>
      <c r="IM209">
        <v>5</v>
      </c>
      <c r="IN209" t="s">
        <v>166</v>
      </c>
      <c r="IO209" s="3">
        <v>2.5600000000000001E-2</v>
      </c>
      <c r="IS209">
        <v>5</v>
      </c>
      <c r="IT209" t="s">
        <v>166</v>
      </c>
      <c r="IU209" s="3">
        <v>2.5600000000000001E-2</v>
      </c>
      <c r="IY209">
        <v>4</v>
      </c>
      <c r="IZ209" t="s">
        <v>165</v>
      </c>
      <c r="JA209" s="3">
        <v>4.7600000000000003E-2</v>
      </c>
      <c r="JE209">
        <v>5</v>
      </c>
      <c r="JF209" t="s">
        <v>166</v>
      </c>
      <c r="JG209" s="3">
        <v>2.5600000000000001E-2</v>
      </c>
      <c r="JK209">
        <v>5</v>
      </c>
      <c r="JL209" t="s">
        <v>166</v>
      </c>
      <c r="JM209" s="3">
        <v>2.5600000000000001E-2</v>
      </c>
      <c r="JQ209">
        <v>5</v>
      </c>
      <c r="JR209" t="s">
        <v>166</v>
      </c>
      <c r="JS209" s="3">
        <v>2.5600000000000001E-2</v>
      </c>
      <c r="JW209">
        <v>5</v>
      </c>
      <c r="JX209" t="s">
        <v>166</v>
      </c>
      <c r="JY209" s="3">
        <v>2.5600000000000001E-2</v>
      </c>
      <c r="KC209">
        <v>5</v>
      </c>
      <c r="KD209" t="s">
        <v>166</v>
      </c>
      <c r="KE209" s="3">
        <v>2.5600000000000001E-2</v>
      </c>
      <c r="KJ209" t="s">
        <v>131</v>
      </c>
      <c r="KL209" s="3"/>
      <c r="KP209" t="s">
        <v>131</v>
      </c>
      <c r="KR209" s="3"/>
    </row>
    <row r="210" spans="1:305" ht="15" x14ac:dyDescent="0.25">
      <c r="A210" t="s">
        <v>130</v>
      </c>
      <c r="C210" s="3"/>
      <c r="G210">
        <v>2</v>
      </c>
      <c r="H210" s="14" t="s">
        <v>163</v>
      </c>
      <c r="I210" s="3">
        <v>0.1812</v>
      </c>
      <c r="M210" t="s">
        <v>130</v>
      </c>
      <c r="O210" s="3"/>
      <c r="S210" t="s">
        <v>130</v>
      </c>
      <c r="U210" s="3"/>
      <c r="Y210" t="s">
        <v>130</v>
      </c>
      <c r="AA210" s="3"/>
      <c r="AE210" t="s">
        <v>130</v>
      </c>
      <c r="AG210" s="3"/>
      <c r="AK210" t="s">
        <v>130</v>
      </c>
      <c r="AM210" s="3"/>
      <c r="AQ210" t="s">
        <v>130</v>
      </c>
      <c r="AS210" s="3"/>
      <c r="BB210" t="s">
        <v>130</v>
      </c>
      <c r="BD210" s="3"/>
      <c r="BH210" t="s">
        <v>130</v>
      </c>
      <c r="BJ210" s="3"/>
      <c r="BN210" t="s">
        <v>167</v>
      </c>
      <c r="BO210">
        <v>500</v>
      </c>
      <c r="BP210" s="3">
        <v>0.1028</v>
      </c>
      <c r="BT210" t="s">
        <v>167</v>
      </c>
      <c r="BU210">
        <v>500</v>
      </c>
      <c r="BV210" s="3">
        <v>0.1028</v>
      </c>
      <c r="BZ210" t="s">
        <v>167</v>
      </c>
      <c r="CA210">
        <v>500</v>
      </c>
      <c r="CB210" s="3">
        <v>0.1028</v>
      </c>
      <c r="CF210">
        <v>5</v>
      </c>
      <c r="CG210" t="s">
        <v>166</v>
      </c>
      <c r="CH210" s="3">
        <v>2.5600000000000001E-2</v>
      </c>
      <c r="CL210" t="s">
        <v>171</v>
      </c>
      <c r="CM210" s="14">
        <v>42317</v>
      </c>
      <c r="CN210" s="3"/>
      <c r="CR210" t="s">
        <v>130</v>
      </c>
      <c r="CT210" s="3"/>
      <c r="CX210" t="s">
        <v>130</v>
      </c>
      <c r="CZ210" s="3"/>
      <c r="DD210" t="s">
        <v>130</v>
      </c>
      <c r="DF210" s="3"/>
      <c r="DJ210" t="s">
        <v>130</v>
      </c>
      <c r="DL210" s="3"/>
      <c r="DP210" t="s">
        <v>130</v>
      </c>
      <c r="DR210" s="3"/>
      <c r="DV210" t="s">
        <v>130</v>
      </c>
      <c r="DX210" s="3"/>
      <c r="EB210" t="s">
        <v>130</v>
      </c>
      <c r="ED210" s="3"/>
      <c r="EH210" t="s">
        <v>130</v>
      </c>
      <c r="EJ210" s="3"/>
      <c r="EN210" t="s">
        <v>130</v>
      </c>
      <c r="EP210" s="3"/>
      <c r="ET210" t="s">
        <v>130</v>
      </c>
      <c r="EV210" s="3"/>
      <c r="EZ210" t="s">
        <v>130</v>
      </c>
      <c r="FB210" s="3"/>
      <c r="FF210" t="s">
        <v>130</v>
      </c>
      <c r="FH210" s="3"/>
      <c r="FM210" t="s">
        <v>167</v>
      </c>
      <c r="FN210">
        <v>500</v>
      </c>
      <c r="FO210" s="3">
        <v>0.1028</v>
      </c>
      <c r="FS210">
        <v>5</v>
      </c>
      <c r="FT210" t="s">
        <v>166</v>
      </c>
      <c r="FU210" s="3">
        <v>2.5600000000000001E-2</v>
      </c>
      <c r="FY210" t="s">
        <v>167</v>
      </c>
      <c r="FZ210">
        <v>500</v>
      </c>
      <c r="GA210" s="3">
        <v>0.1028</v>
      </c>
      <c r="GE210" t="s">
        <v>167</v>
      </c>
      <c r="GF210">
        <v>500</v>
      </c>
      <c r="GG210" s="3">
        <v>0.1028</v>
      </c>
      <c r="GK210" t="s">
        <v>167</v>
      </c>
      <c r="GL210">
        <v>500</v>
      </c>
      <c r="GM210" s="3">
        <v>0.1028</v>
      </c>
      <c r="GQ210" t="s">
        <v>167</v>
      </c>
      <c r="GR210">
        <v>500</v>
      </c>
      <c r="GS210" s="3">
        <v>0.1028</v>
      </c>
      <c r="GW210">
        <v>5</v>
      </c>
      <c r="GX210" t="s">
        <v>166</v>
      </c>
      <c r="GY210" s="3">
        <v>2.5600000000000001E-2</v>
      </c>
      <c r="HC210" t="s">
        <v>167</v>
      </c>
      <c r="HD210">
        <v>500</v>
      </c>
      <c r="HE210" s="3">
        <v>0.1028</v>
      </c>
      <c r="HI210" t="s">
        <v>167</v>
      </c>
      <c r="HJ210">
        <v>500</v>
      </c>
      <c r="HK210" s="3">
        <v>0.1028</v>
      </c>
      <c r="HO210" t="s">
        <v>167</v>
      </c>
      <c r="HP210">
        <v>500</v>
      </c>
      <c r="HQ210" s="3">
        <v>0.1028</v>
      </c>
      <c r="HU210" t="s">
        <v>167</v>
      </c>
      <c r="HV210">
        <v>500</v>
      </c>
      <c r="HW210" s="3">
        <v>0.1028</v>
      </c>
      <c r="IA210" t="s">
        <v>167</v>
      </c>
      <c r="IB210">
        <v>500</v>
      </c>
      <c r="IC210" s="3">
        <v>0.1028</v>
      </c>
      <c r="IG210">
        <v>5</v>
      </c>
      <c r="IH210" t="s">
        <v>166</v>
      </c>
      <c r="II210" s="3">
        <v>2.5600000000000001E-2</v>
      </c>
      <c r="IM210" t="s">
        <v>167</v>
      </c>
      <c r="IN210">
        <v>500</v>
      </c>
      <c r="IO210" s="3">
        <v>0.1028</v>
      </c>
      <c r="IS210" t="s">
        <v>167</v>
      </c>
      <c r="IT210">
        <v>500</v>
      </c>
      <c r="IU210" s="3">
        <v>0.1028</v>
      </c>
      <c r="IY210">
        <v>5</v>
      </c>
      <c r="IZ210" t="s">
        <v>166</v>
      </c>
      <c r="JA210" s="3">
        <v>2.5600000000000001E-2</v>
      </c>
      <c r="JE210" t="s">
        <v>167</v>
      </c>
      <c r="JF210">
        <v>500</v>
      </c>
      <c r="JG210" s="3">
        <v>0.1028</v>
      </c>
      <c r="JK210" t="s">
        <v>167</v>
      </c>
      <c r="JL210">
        <v>500</v>
      </c>
      <c r="JM210" s="3">
        <v>0.1028</v>
      </c>
      <c r="JQ210" t="s">
        <v>167</v>
      </c>
      <c r="JR210">
        <v>500</v>
      </c>
      <c r="JS210" s="3">
        <v>0.1028</v>
      </c>
      <c r="JW210" t="s">
        <v>167</v>
      </c>
      <c r="JX210">
        <v>500</v>
      </c>
      <c r="JY210" s="3">
        <v>0.1028</v>
      </c>
      <c r="KC210" t="s">
        <v>167</v>
      </c>
      <c r="KD210">
        <v>500</v>
      </c>
      <c r="KE210" s="3">
        <v>0.1028</v>
      </c>
      <c r="KJ210" t="s">
        <v>130</v>
      </c>
      <c r="KL210" s="3"/>
      <c r="KP210" t="s">
        <v>130</v>
      </c>
      <c r="KR210" s="3"/>
    </row>
    <row r="211" spans="1:305" ht="15" x14ac:dyDescent="0.25">
      <c r="A211" t="s">
        <v>171</v>
      </c>
      <c r="B211" s="14">
        <v>42312</v>
      </c>
      <c r="C211" s="3"/>
      <c r="G211">
        <v>3</v>
      </c>
      <c r="H211" s="14" t="s">
        <v>164</v>
      </c>
      <c r="I211" s="3">
        <v>9.9099999999999994E-2</v>
      </c>
      <c r="M211" t="s">
        <v>171</v>
      </c>
      <c r="N211" s="14">
        <v>42312</v>
      </c>
      <c r="O211" s="3"/>
      <c r="S211" t="s">
        <v>171</v>
      </c>
      <c r="T211" s="14">
        <v>42310</v>
      </c>
      <c r="U211" s="3"/>
      <c r="Y211" t="s">
        <v>171</v>
      </c>
      <c r="Z211" s="14">
        <v>42312</v>
      </c>
      <c r="AA211" s="3"/>
      <c r="AE211" t="s">
        <v>171</v>
      </c>
      <c r="AF211" s="14">
        <v>42312</v>
      </c>
      <c r="AG211" s="3"/>
      <c r="AK211" t="s">
        <v>171</v>
      </c>
      <c r="AL211" s="14">
        <v>42314</v>
      </c>
      <c r="AM211" s="3"/>
      <c r="AQ211" t="s">
        <v>171</v>
      </c>
      <c r="AR211" s="14">
        <v>42317</v>
      </c>
      <c r="AS211" s="3"/>
      <c r="BB211" t="s">
        <v>171</v>
      </c>
      <c r="BC211" s="14">
        <v>42312</v>
      </c>
      <c r="BD211" s="3"/>
      <c r="BH211" t="s">
        <v>171</v>
      </c>
      <c r="BI211" s="14">
        <v>42312</v>
      </c>
      <c r="BJ211" s="3"/>
      <c r="BN211" t="s">
        <v>198</v>
      </c>
      <c r="BP211" s="3"/>
      <c r="BT211" t="s">
        <v>198</v>
      </c>
      <c r="BV211" s="3"/>
      <c r="BZ211" t="s">
        <v>198</v>
      </c>
      <c r="CB211" s="3"/>
      <c r="CF211" t="s">
        <v>167</v>
      </c>
      <c r="CG211">
        <v>500</v>
      </c>
      <c r="CH211" s="3">
        <v>0.1028</v>
      </c>
      <c r="CL211" t="s">
        <v>172</v>
      </c>
      <c r="CM211">
        <v>0.2</v>
      </c>
      <c r="CN211" s="3"/>
      <c r="CR211" t="s">
        <v>171</v>
      </c>
      <c r="CS211" s="14">
        <v>42312</v>
      </c>
      <c r="CT211" s="3"/>
      <c r="CX211" t="s">
        <v>171</v>
      </c>
      <c r="CY211" s="14">
        <v>42313</v>
      </c>
      <c r="CZ211" s="3"/>
      <c r="DD211" t="s">
        <v>171</v>
      </c>
      <c r="DE211" s="14">
        <v>42311</v>
      </c>
      <c r="DF211" s="3"/>
      <c r="DJ211" t="s">
        <v>171</v>
      </c>
      <c r="DK211" s="14">
        <v>42332</v>
      </c>
      <c r="DL211" s="3"/>
      <c r="DP211" t="s">
        <v>171</v>
      </c>
      <c r="DQ211" s="14">
        <v>42332</v>
      </c>
      <c r="DR211" s="3"/>
      <c r="DV211" t="s">
        <v>171</v>
      </c>
      <c r="DW211" s="14">
        <v>42306</v>
      </c>
      <c r="DX211" s="3"/>
      <c r="EB211" t="s">
        <v>171</v>
      </c>
      <c r="EC211" s="14">
        <v>42311</v>
      </c>
      <c r="ED211" s="3"/>
      <c r="EH211" t="s">
        <v>171</v>
      </c>
      <c r="EI211" t="s">
        <v>812</v>
      </c>
      <c r="EJ211" s="3"/>
      <c r="EN211" t="s">
        <v>171</v>
      </c>
      <c r="EO211" s="14">
        <v>42314</v>
      </c>
      <c r="EP211" s="3"/>
      <c r="ET211" t="s">
        <v>171</v>
      </c>
      <c r="EU211" s="14">
        <v>42312</v>
      </c>
      <c r="EV211" s="3"/>
      <c r="EZ211" t="s">
        <v>171</v>
      </c>
      <c r="FA211" s="14">
        <v>42319</v>
      </c>
      <c r="FB211" s="3"/>
      <c r="FF211" t="s">
        <v>171</v>
      </c>
      <c r="FG211" s="14">
        <v>42319</v>
      </c>
      <c r="FH211" s="3"/>
      <c r="FM211" t="s">
        <v>198</v>
      </c>
      <c r="FO211" s="3"/>
      <c r="FS211" t="s">
        <v>167</v>
      </c>
      <c r="FT211">
        <v>500</v>
      </c>
      <c r="FU211" s="3">
        <v>0.1028</v>
      </c>
      <c r="FY211" t="s">
        <v>198</v>
      </c>
      <c r="GA211" s="3"/>
      <c r="GE211" t="s">
        <v>198</v>
      </c>
      <c r="GG211" s="3"/>
      <c r="GK211" t="s">
        <v>198</v>
      </c>
      <c r="GM211" s="3"/>
      <c r="GQ211" t="s">
        <v>198</v>
      </c>
      <c r="GS211" s="3"/>
      <c r="GW211" t="s">
        <v>167</v>
      </c>
      <c r="GX211">
        <v>500</v>
      </c>
      <c r="GY211" s="3">
        <v>0.1028</v>
      </c>
      <c r="HC211" t="s">
        <v>198</v>
      </c>
      <c r="HE211" s="3"/>
      <c r="HI211" t="s">
        <v>198</v>
      </c>
      <c r="HK211" s="3"/>
      <c r="HO211" t="s">
        <v>198</v>
      </c>
      <c r="HQ211" s="3"/>
      <c r="HU211" t="s">
        <v>198</v>
      </c>
      <c r="HW211" s="3"/>
      <c r="IA211" t="s">
        <v>198</v>
      </c>
      <c r="IC211" s="3"/>
      <c r="IG211" t="s">
        <v>167</v>
      </c>
      <c r="IH211">
        <v>500</v>
      </c>
      <c r="II211" s="3">
        <v>0.1028</v>
      </c>
      <c r="IM211" t="s">
        <v>198</v>
      </c>
      <c r="IO211" s="3"/>
      <c r="IS211" t="s">
        <v>198</v>
      </c>
      <c r="IU211" s="3"/>
      <c r="IY211" t="s">
        <v>167</v>
      </c>
      <c r="IZ211">
        <v>500</v>
      </c>
      <c r="JA211" s="3">
        <v>0.1028</v>
      </c>
      <c r="JE211" t="s">
        <v>198</v>
      </c>
      <c r="JG211" s="3"/>
      <c r="JK211" t="s">
        <v>198</v>
      </c>
      <c r="JM211" s="3"/>
      <c r="JQ211" t="s">
        <v>198</v>
      </c>
      <c r="JS211" s="3"/>
      <c r="JW211" t="s">
        <v>198</v>
      </c>
      <c r="JY211" s="3"/>
      <c r="KC211" t="s">
        <v>198</v>
      </c>
      <c r="KE211" s="3"/>
      <c r="KJ211" t="s">
        <v>171</v>
      </c>
      <c r="KK211" s="14">
        <v>42313</v>
      </c>
      <c r="KL211" s="3"/>
      <c r="KP211" t="s">
        <v>171</v>
      </c>
      <c r="KQ211" s="14">
        <v>42319</v>
      </c>
      <c r="KR211" s="3"/>
    </row>
    <row r="212" spans="1:305" ht="15" x14ac:dyDescent="0.25">
      <c r="A212" t="s">
        <v>172</v>
      </c>
      <c r="B212">
        <v>0.55000000000000004</v>
      </c>
      <c r="G212">
        <v>4</v>
      </c>
      <c r="H212" s="3" t="s">
        <v>165</v>
      </c>
      <c r="I212" s="3">
        <v>5.4899999999999997E-2</v>
      </c>
      <c r="M212" t="s">
        <v>172</v>
      </c>
      <c r="N212">
        <v>0.93</v>
      </c>
      <c r="O212" s="3"/>
      <c r="S212" t="s">
        <v>172</v>
      </c>
      <c r="T212">
        <v>0.39</v>
      </c>
      <c r="Y212" t="s">
        <v>172</v>
      </c>
      <c r="Z212" t="s">
        <v>185</v>
      </c>
      <c r="AA212" s="3"/>
      <c r="AE212" t="s">
        <v>172</v>
      </c>
      <c r="AF212">
        <v>0.66</v>
      </c>
      <c r="AG212" s="3"/>
      <c r="AK212" t="s">
        <v>172</v>
      </c>
      <c r="AL212">
        <v>0.85</v>
      </c>
      <c r="AQ212" t="s">
        <v>172</v>
      </c>
      <c r="AR212">
        <v>0.15</v>
      </c>
      <c r="AS212" s="3"/>
      <c r="BB212" t="s">
        <v>172</v>
      </c>
      <c r="BC212">
        <v>0.56999999999999995</v>
      </c>
      <c r="BD212" s="3"/>
      <c r="BH212" t="s">
        <v>172</v>
      </c>
      <c r="BI212" t="s">
        <v>185</v>
      </c>
      <c r="BN212" t="s">
        <v>199</v>
      </c>
      <c r="BT212" t="s">
        <v>199</v>
      </c>
      <c r="BZ212" t="s">
        <v>199</v>
      </c>
      <c r="CF212" t="s">
        <v>198</v>
      </c>
      <c r="CH212" s="3"/>
      <c r="CL212" t="s">
        <v>173</v>
      </c>
      <c r="CM212" s="3">
        <v>0</v>
      </c>
      <c r="CN212" s="3"/>
      <c r="CR212" t="s">
        <v>172</v>
      </c>
      <c r="CS212">
        <v>0.27</v>
      </c>
      <c r="CX212" t="s">
        <v>172</v>
      </c>
      <c r="CY212">
        <v>0.28000000000000003</v>
      </c>
      <c r="DD212" t="s">
        <v>172</v>
      </c>
      <c r="DE212" t="s">
        <v>185</v>
      </c>
      <c r="DJ212" t="s">
        <v>172</v>
      </c>
      <c r="DK212">
        <v>-0.34</v>
      </c>
      <c r="DP212" t="s">
        <v>172</v>
      </c>
      <c r="DQ212">
        <v>-0.08</v>
      </c>
      <c r="DR212" s="3"/>
      <c r="DV212" t="s">
        <v>172</v>
      </c>
      <c r="DW212">
        <v>0.03</v>
      </c>
      <c r="EB212" t="s">
        <v>172</v>
      </c>
      <c r="EC212">
        <v>-0.33</v>
      </c>
      <c r="EH212" t="s">
        <v>172</v>
      </c>
      <c r="EI212">
        <v>-0.06</v>
      </c>
      <c r="EJ212" s="3"/>
      <c r="EN212" t="s">
        <v>172</v>
      </c>
      <c r="EO212">
        <v>0.16</v>
      </c>
      <c r="EP212" s="3"/>
      <c r="ET212" t="s">
        <v>172</v>
      </c>
      <c r="EU212">
        <v>7.0000000000000007E-2</v>
      </c>
      <c r="EZ212" t="s">
        <v>172</v>
      </c>
      <c r="FA212">
        <v>-0.04</v>
      </c>
      <c r="FF212" t="s">
        <v>172</v>
      </c>
      <c r="FG212">
        <v>-0.28000000000000003</v>
      </c>
      <c r="FM212" t="s">
        <v>199</v>
      </c>
      <c r="FS212" t="s">
        <v>198</v>
      </c>
      <c r="FU212" s="3"/>
      <c r="FY212" t="s">
        <v>199</v>
      </c>
      <c r="GE212" t="s">
        <v>199</v>
      </c>
      <c r="GK212" t="s">
        <v>199</v>
      </c>
      <c r="GQ212" t="s">
        <v>199</v>
      </c>
      <c r="GS212" s="3"/>
      <c r="GW212" t="s">
        <v>198</v>
      </c>
      <c r="GY212" s="3"/>
      <c r="HC212" t="s">
        <v>199</v>
      </c>
      <c r="HI212" t="s">
        <v>199</v>
      </c>
      <c r="HO212" t="s">
        <v>199</v>
      </c>
      <c r="HQ212" s="3"/>
      <c r="HU212" t="s">
        <v>199</v>
      </c>
      <c r="HW212" s="3"/>
      <c r="IA212" t="s">
        <v>199</v>
      </c>
      <c r="IG212" t="s">
        <v>198</v>
      </c>
      <c r="II212" s="3"/>
      <c r="IM212" t="s">
        <v>199</v>
      </c>
      <c r="IS212" t="s">
        <v>199</v>
      </c>
      <c r="IY212" t="s">
        <v>198</v>
      </c>
      <c r="JA212" s="3"/>
      <c r="JE212" t="s">
        <v>199</v>
      </c>
      <c r="JK212" t="s">
        <v>199</v>
      </c>
      <c r="JQ212" t="s">
        <v>199</v>
      </c>
      <c r="JW212" t="s">
        <v>199</v>
      </c>
      <c r="KC212" t="s">
        <v>199</v>
      </c>
      <c r="KJ212" t="s">
        <v>172</v>
      </c>
      <c r="KK212" t="s">
        <v>185</v>
      </c>
      <c r="KL212" s="3"/>
      <c r="KP212" t="s">
        <v>172</v>
      </c>
      <c r="KQ212">
        <v>-0.28000000000000003</v>
      </c>
    </row>
    <row r="213" spans="1:305" ht="15" x14ac:dyDescent="0.25">
      <c r="A213" t="s">
        <v>173</v>
      </c>
      <c r="B213" s="3">
        <v>-0.1091</v>
      </c>
      <c r="G213">
        <v>5</v>
      </c>
      <c r="H213" s="3" t="s">
        <v>166</v>
      </c>
      <c r="I213" s="3">
        <v>2.29E-2</v>
      </c>
      <c r="M213" t="s">
        <v>173</v>
      </c>
      <c r="N213" s="3">
        <v>0</v>
      </c>
      <c r="S213" t="s">
        <v>173</v>
      </c>
      <c r="T213" s="3">
        <v>-2.5600000000000001E-2</v>
      </c>
      <c r="Y213" t="s">
        <v>173</v>
      </c>
      <c r="Z213" s="3">
        <v>0</v>
      </c>
      <c r="AE213" t="s">
        <v>173</v>
      </c>
      <c r="AF213" s="3">
        <v>0</v>
      </c>
      <c r="AK213" t="s">
        <v>173</v>
      </c>
      <c r="AL213" s="3">
        <v>0</v>
      </c>
      <c r="AQ213" t="s">
        <v>173</v>
      </c>
      <c r="AR213" s="3">
        <v>0.1333</v>
      </c>
      <c r="BB213" t="s">
        <v>173</v>
      </c>
      <c r="BC213" s="3">
        <v>0</v>
      </c>
      <c r="BH213" t="s">
        <v>173</v>
      </c>
      <c r="BI213" s="3">
        <v>0</v>
      </c>
      <c r="BN213" t="s">
        <v>200</v>
      </c>
      <c r="BT213" t="s">
        <v>200</v>
      </c>
      <c r="BZ213" t="s">
        <v>200</v>
      </c>
      <c r="CF213" t="s">
        <v>199</v>
      </c>
      <c r="CL213" t="s">
        <v>174</v>
      </c>
      <c r="CM213">
        <v>0.42</v>
      </c>
      <c r="CR213" t="s">
        <v>173</v>
      </c>
      <c r="CS213" s="3">
        <v>0</v>
      </c>
      <c r="CX213" t="s">
        <v>173</v>
      </c>
      <c r="CY213" s="3">
        <v>7.1400000000000005E-2</v>
      </c>
      <c r="DD213" t="s">
        <v>173</v>
      </c>
      <c r="DE213" s="3">
        <v>0</v>
      </c>
      <c r="DJ213" t="s">
        <v>173</v>
      </c>
      <c r="DK213" s="3">
        <v>-5.8799999999999998E-2</v>
      </c>
      <c r="DP213" t="s">
        <v>173</v>
      </c>
      <c r="DQ213" s="3">
        <v>-0.125</v>
      </c>
      <c r="DV213" t="s">
        <v>173</v>
      </c>
      <c r="DW213" s="3">
        <v>0.33329999999999999</v>
      </c>
      <c r="EB213" t="s">
        <v>173</v>
      </c>
      <c r="EC213" s="3">
        <v>-3.0300000000000001E-2</v>
      </c>
      <c r="EH213" t="s">
        <v>173</v>
      </c>
      <c r="EI213" s="3">
        <v>0</v>
      </c>
      <c r="EN213" t="s">
        <v>173</v>
      </c>
      <c r="EO213" s="3">
        <v>0.5</v>
      </c>
      <c r="ET213" t="s">
        <v>173</v>
      </c>
      <c r="EU213" s="3">
        <v>-0.1429</v>
      </c>
      <c r="EZ213" t="s">
        <v>173</v>
      </c>
      <c r="FA213" s="3">
        <v>0</v>
      </c>
      <c r="FF213" t="s">
        <v>173</v>
      </c>
      <c r="FG213" s="3">
        <v>0</v>
      </c>
      <c r="FM213" t="s">
        <v>200</v>
      </c>
      <c r="FS213" t="s">
        <v>199</v>
      </c>
      <c r="FY213" t="s">
        <v>200</v>
      </c>
      <c r="GE213" t="s">
        <v>200</v>
      </c>
      <c r="GK213" t="s">
        <v>200</v>
      </c>
      <c r="GQ213" t="s">
        <v>200</v>
      </c>
      <c r="GW213" t="s">
        <v>199</v>
      </c>
      <c r="HC213" t="s">
        <v>200</v>
      </c>
      <c r="HI213" t="s">
        <v>200</v>
      </c>
      <c r="HO213" t="s">
        <v>200</v>
      </c>
      <c r="HU213" t="s">
        <v>200</v>
      </c>
      <c r="IA213" t="s">
        <v>200</v>
      </c>
      <c r="IG213" t="s">
        <v>199</v>
      </c>
      <c r="IM213" t="s">
        <v>200</v>
      </c>
      <c r="IS213" t="s">
        <v>200</v>
      </c>
      <c r="IY213" t="s">
        <v>199</v>
      </c>
      <c r="JE213" t="s">
        <v>200</v>
      </c>
      <c r="JK213" t="s">
        <v>200</v>
      </c>
      <c r="JQ213" t="s">
        <v>200</v>
      </c>
      <c r="JW213" t="s">
        <v>200</v>
      </c>
      <c r="KC213" t="s">
        <v>200</v>
      </c>
      <c r="KJ213" t="s">
        <v>173</v>
      </c>
      <c r="KK213" s="3">
        <v>0</v>
      </c>
      <c r="KP213" t="s">
        <v>173</v>
      </c>
      <c r="KQ213" s="3">
        <v>0</v>
      </c>
    </row>
    <row r="214" spans="1:305" ht="15" x14ac:dyDescent="0.25">
      <c r="A214" t="s">
        <v>174</v>
      </c>
      <c r="B214">
        <v>0.41</v>
      </c>
      <c r="G214" t="s">
        <v>167</v>
      </c>
      <c r="H214" s="3">
        <v>500</v>
      </c>
      <c r="I214" s="3">
        <v>9.7900000000000001E-2</v>
      </c>
      <c r="M214" t="s">
        <v>174</v>
      </c>
      <c r="N214">
        <v>0.67</v>
      </c>
      <c r="S214" t="s">
        <v>174</v>
      </c>
      <c r="T214">
        <v>0.32</v>
      </c>
      <c r="Y214" t="s">
        <v>174</v>
      </c>
      <c r="Z214">
        <v>0.34</v>
      </c>
      <c r="AE214" t="s">
        <v>174</v>
      </c>
      <c r="AF214">
        <v>0.36</v>
      </c>
      <c r="AK214" t="s">
        <v>174</v>
      </c>
      <c r="AL214">
        <v>0.69</v>
      </c>
      <c r="AQ214" t="s">
        <v>174</v>
      </c>
      <c r="AR214">
        <v>0.16</v>
      </c>
      <c r="BB214" t="s">
        <v>174</v>
      </c>
      <c r="BC214">
        <v>0.42</v>
      </c>
      <c r="BH214" t="s">
        <v>174</v>
      </c>
      <c r="BI214">
        <v>0.25</v>
      </c>
      <c r="BN214" t="s">
        <v>201</v>
      </c>
      <c r="BT214" t="s">
        <v>201</v>
      </c>
      <c r="BZ214" t="s">
        <v>201</v>
      </c>
      <c r="CF214" t="s">
        <v>200</v>
      </c>
      <c r="CL214" t="s">
        <v>175</v>
      </c>
      <c r="CM214" s="3">
        <v>-7.1400000000000005E-2</v>
      </c>
      <c r="CR214" t="s">
        <v>174</v>
      </c>
      <c r="CS214">
        <v>0.49</v>
      </c>
      <c r="CX214" t="s">
        <v>174</v>
      </c>
      <c r="CY214">
        <v>0.38</v>
      </c>
      <c r="DD214" t="s">
        <v>174</v>
      </c>
      <c r="DE214" t="s">
        <v>185</v>
      </c>
      <c r="DJ214" t="s">
        <v>174</v>
      </c>
      <c r="DK214">
        <v>0.16</v>
      </c>
      <c r="DP214" t="s">
        <v>174</v>
      </c>
      <c r="DQ214">
        <v>0.05</v>
      </c>
      <c r="DV214" t="s">
        <v>174</v>
      </c>
      <c r="DW214">
        <v>0.22</v>
      </c>
      <c r="EB214" t="s">
        <v>174</v>
      </c>
      <c r="EC214">
        <v>0.05</v>
      </c>
      <c r="EH214" t="s">
        <v>174</v>
      </c>
      <c r="EI214">
        <v>-0.06</v>
      </c>
      <c r="EN214" t="s">
        <v>174</v>
      </c>
      <c r="EO214">
        <v>0.1</v>
      </c>
      <c r="ET214" t="s">
        <v>174</v>
      </c>
      <c r="EU214">
        <v>0.22</v>
      </c>
      <c r="EZ214" t="s">
        <v>174</v>
      </c>
      <c r="FA214">
        <v>0.16</v>
      </c>
      <c r="FF214" t="s">
        <v>174</v>
      </c>
      <c r="FG214">
        <v>-7.0000000000000007E-2</v>
      </c>
      <c r="FM214" t="s">
        <v>201</v>
      </c>
      <c r="FS214" t="s">
        <v>200</v>
      </c>
      <c r="FY214" t="s">
        <v>201</v>
      </c>
      <c r="GE214" t="s">
        <v>201</v>
      </c>
      <c r="GK214" t="s">
        <v>201</v>
      </c>
      <c r="GQ214" t="s">
        <v>201</v>
      </c>
      <c r="GW214" t="s">
        <v>200</v>
      </c>
      <c r="HC214" t="s">
        <v>201</v>
      </c>
      <c r="HI214" t="s">
        <v>201</v>
      </c>
      <c r="HO214" t="s">
        <v>201</v>
      </c>
      <c r="HU214" t="s">
        <v>201</v>
      </c>
      <c r="IA214" t="s">
        <v>201</v>
      </c>
      <c r="IG214" t="s">
        <v>200</v>
      </c>
      <c r="IM214" t="s">
        <v>201</v>
      </c>
      <c r="IS214" t="s">
        <v>201</v>
      </c>
      <c r="IY214" t="s">
        <v>200</v>
      </c>
      <c r="JE214" t="s">
        <v>201</v>
      </c>
      <c r="JK214" t="s">
        <v>201</v>
      </c>
      <c r="JQ214" t="s">
        <v>201</v>
      </c>
      <c r="JW214" t="s">
        <v>201</v>
      </c>
      <c r="KC214" t="s">
        <v>201</v>
      </c>
      <c r="KJ214" t="s">
        <v>174</v>
      </c>
      <c r="KK214">
        <v>0.28999999999999998</v>
      </c>
      <c r="KP214" t="s">
        <v>174</v>
      </c>
      <c r="KQ214">
        <v>-7.0000000000000007E-2</v>
      </c>
    </row>
    <row r="215" spans="1:305" ht="15" x14ac:dyDescent="0.25">
      <c r="A215" t="s">
        <v>175</v>
      </c>
      <c r="B215" s="3">
        <v>0</v>
      </c>
      <c r="G215" t="s">
        <v>168</v>
      </c>
      <c r="H215" s="3"/>
      <c r="M215" t="s">
        <v>175</v>
      </c>
      <c r="N215" s="3">
        <v>1.49E-2</v>
      </c>
      <c r="S215" t="s">
        <v>175</v>
      </c>
      <c r="T215" s="3">
        <v>0</v>
      </c>
      <c r="Y215" t="s">
        <v>175</v>
      </c>
      <c r="Z215" s="3">
        <v>8.8200000000000001E-2</v>
      </c>
      <c r="AE215" t="s">
        <v>175</v>
      </c>
      <c r="AF215" s="3">
        <v>-0.41670000000000001</v>
      </c>
      <c r="AK215" t="s">
        <v>175</v>
      </c>
      <c r="AL215" s="3">
        <v>0.1159</v>
      </c>
      <c r="AQ215" t="s">
        <v>175</v>
      </c>
      <c r="AR215" s="3">
        <v>-6.25E-2</v>
      </c>
      <c r="BB215" t="s">
        <v>175</v>
      </c>
      <c r="BC215" s="3">
        <v>-0.1429</v>
      </c>
      <c r="BH215" t="s">
        <v>175</v>
      </c>
      <c r="BI215" s="3">
        <v>-0.08</v>
      </c>
      <c r="BN215" t="s">
        <v>202</v>
      </c>
      <c r="BT215" t="s">
        <v>202</v>
      </c>
      <c r="BZ215" t="s">
        <v>202</v>
      </c>
      <c r="CF215" t="s">
        <v>201</v>
      </c>
      <c r="CL215" t="s">
        <v>176</v>
      </c>
      <c r="CR215" t="s">
        <v>175</v>
      </c>
      <c r="CS215" s="3">
        <v>0.10199999999999999</v>
      </c>
      <c r="CX215" t="s">
        <v>175</v>
      </c>
      <c r="CY215" s="3">
        <v>-7.8899999999999998E-2</v>
      </c>
      <c r="DD215" t="s">
        <v>175</v>
      </c>
      <c r="DE215" t="s">
        <v>185</v>
      </c>
      <c r="DJ215" t="s">
        <v>175</v>
      </c>
      <c r="DK215" s="3">
        <v>0.5625</v>
      </c>
      <c r="DP215" t="s">
        <v>175</v>
      </c>
      <c r="DQ215" s="3">
        <v>-0.4</v>
      </c>
      <c r="DV215" t="s">
        <v>175</v>
      </c>
      <c r="DW215" s="3">
        <v>-0.18179999999999999</v>
      </c>
      <c r="EB215" t="s">
        <v>175</v>
      </c>
      <c r="EC215" s="3">
        <v>0.6</v>
      </c>
      <c r="EH215" t="s">
        <v>175</v>
      </c>
      <c r="EI215" s="3">
        <v>0.05</v>
      </c>
      <c r="EN215" t="s">
        <v>175</v>
      </c>
      <c r="EO215" s="3">
        <v>-0.7</v>
      </c>
      <c r="ET215" t="s">
        <v>175</v>
      </c>
      <c r="EU215" s="3">
        <v>-0.54549999999999998</v>
      </c>
      <c r="EZ215" t="s">
        <v>175</v>
      </c>
      <c r="FA215" s="3">
        <v>-0.8125</v>
      </c>
      <c r="FF215" t="s">
        <v>175</v>
      </c>
      <c r="FG215" s="3">
        <v>4.1429</v>
      </c>
      <c r="FM215" t="s">
        <v>202</v>
      </c>
      <c r="FS215" t="s">
        <v>201</v>
      </c>
      <c r="FY215" t="s">
        <v>202</v>
      </c>
      <c r="GE215" t="s">
        <v>202</v>
      </c>
      <c r="GK215" t="s">
        <v>202</v>
      </c>
      <c r="GQ215" t="s">
        <v>202</v>
      </c>
      <c r="GW215" t="s">
        <v>201</v>
      </c>
      <c r="HC215" t="s">
        <v>202</v>
      </c>
      <c r="HI215" t="s">
        <v>202</v>
      </c>
      <c r="HO215" t="s">
        <v>202</v>
      </c>
      <c r="HU215" t="s">
        <v>202</v>
      </c>
      <c r="IA215" t="s">
        <v>202</v>
      </c>
      <c r="IG215" t="s">
        <v>201</v>
      </c>
      <c r="IM215" t="s">
        <v>202</v>
      </c>
      <c r="IS215" t="s">
        <v>202</v>
      </c>
      <c r="IY215" t="s">
        <v>201</v>
      </c>
      <c r="JE215" t="s">
        <v>202</v>
      </c>
      <c r="JK215" t="s">
        <v>202</v>
      </c>
      <c r="JQ215" t="s">
        <v>202</v>
      </c>
      <c r="JW215" t="s">
        <v>202</v>
      </c>
      <c r="KC215" t="s">
        <v>202</v>
      </c>
      <c r="KJ215" t="s">
        <v>175</v>
      </c>
      <c r="KK215" s="3">
        <v>0</v>
      </c>
      <c r="KP215" t="s">
        <v>175</v>
      </c>
      <c r="KQ215" s="3">
        <v>4.1429</v>
      </c>
    </row>
    <row r="216" spans="1:305" ht="15" x14ac:dyDescent="0.25">
      <c r="A216" t="s">
        <v>176</v>
      </c>
      <c r="G216" t="s">
        <v>169</v>
      </c>
      <c r="M216" t="s">
        <v>176</v>
      </c>
      <c r="S216" t="s">
        <v>176</v>
      </c>
      <c r="Y216" t="s">
        <v>176</v>
      </c>
      <c r="AE216" t="s">
        <v>176</v>
      </c>
      <c r="AK216" t="s">
        <v>176</v>
      </c>
      <c r="AQ216" t="s">
        <v>176</v>
      </c>
      <c r="BB216" t="s">
        <v>176</v>
      </c>
      <c r="BH216" t="s">
        <v>176</v>
      </c>
      <c r="BN216" t="s">
        <v>203</v>
      </c>
      <c r="BT216" t="s">
        <v>203</v>
      </c>
      <c r="BZ216" t="s">
        <v>203</v>
      </c>
      <c r="CF216" t="s">
        <v>202</v>
      </c>
      <c r="CL216" t="s">
        <v>177</v>
      </c>
      <c r="CR216" t="s">
        <v>176</v>
      </c>
      <c r="CX216" t="s">
        <v>176</v>
      </c>
      <c r="DD216" t="s">
        <v>176</v>
      </c>
      <c r="DJ216" t="s">
        <v>176</v>
      </c>
      <c r="DP216" t="s">
        <v>176</v>
      </c>
      <c r="DV216" t="s">
        <v>176</v>
      </c>
      <c r="EB216" t="s">
        <v>176</v>
      </c>
      <c r="EH216" t="s">
        <v>176</v>
      </c>
      <c r="EN216" t="s">
        <v>176</v>
      </c>
      <c r="ET216" t="s">
        <v>176</v>
      </c>
      <c r="EZ216" t="s">
        <v>176</v>
      </c>
      <c r="FF216" t="s">
        <v>176</v>
      </c>
      <c r="FM216" t="s">
        <v>203</v>
      </c>
      <c r="FS216" t="s">
        <v>202</v>
      </c>
      <c r="FY216" t="s">
        <v>203</v>
      </c>
      <c r="GE216" t="s">
        <v>203</v>
      </c>
      <c r="GK216" t="s">
        <v>203</v>
      </c>
      <c r="GQ216" t="s">
        <v>203</v>
      </c>
      <c r="GW216" t="s">
        <v>202</v>
      </c>
      <c r="HC216" t="s">
        <v>203</v>
      </c>
      <c r="HI216" t="s">
        <v>203</v>
      </c>
      <c r="HO216" t="s">
        <v>203</v>
      </c>
      <c r="HU216" t="s">
        <v>203</v>
      </c>
      <c r="IA216" t="s">
        <v>203</v>
      </c>
      <c r="IG216" t="s">
        <v>202</v>
      </c>
      <c r="IM216" t="s">
        <v>203</v>
      </c>
      <c r="IS216" t="s">
        <v>203</v>
      </c>
      <c r="IY216" t="s">
        <v>202</v>
      </c>
      <c r="JE216" t="s">
        <v>203</v>
      </c>
      <c r="JK216" t="s">
        <v>203</v>
      </c>
      <c r="JQ216" t="s">
        <v>203</v>
      </c>
      <c r="JW216" t="s">
        <v>203</v>
      </c>
      <c r="KC216" t="s">
        <v>203</v>
      </c>
      <c r="KJ216" t="s">
        <v>176</v>
      </c>
      <c r="KP216" t="s">
        <v>176</v>
      </c>
    </row>
    <row r="217" spans="1:305" ht="15" x14ac:dyDescent="0.25">
      <c r="A217" t="s">
        <v>177</v>
      </c>
      <c r="G217" t="s">
        <v>170</v>
      </c>
      <c r="M217" t="s">
        <v>177</v>
      </c>
      <c r="S217" t="s">
        <v>177</v>
      </c>
      <c r="Y217" t="s">
        <v>177</v>
      </c>
      <c r="AE217" t="s">
        <v>177</v>
      </c>
      <c r="AK217" t="s">
        <v>177</v>
      </c>
      <c r="AQ217" t="s">
        <v>177</v>
      </c>
      <c r="BB217" t="s">
        <v>177</v>
      </c>
      <c r="BH217" t="s">
        <v>177</v>
      </c>
      <c r="BN217" t="s">
        <v>204</v>
      </c>
      <c r="BT217" t="s">
        <v>204</v>
      </c>
      <c r="BZ217" t="s">
        <v>204</v>
      </c>
      <c r="CF217" t="s">
        <v>203</v>
      </c>
      <c r="CR217" t="s">
        <v>177</v>
      </c>
      <c r="CX217" t="s">
        <v>177</v>
      </c>
      <c r="DD217" t="s">
        <v>177</v>
      </c>
      <c r="DJ217" t="s">
        <v>177</v>
      </c>
      <c r="DP217" t="s">
        <v>177</v>
      </c>
      <c r="DV217" t="s">
        <v>177</v>
      </c>
      <c r="EB217" t="s">
        <v>177</v>
      </c>
      <c r="EH217" t="s">
        <v>177</v>
      </c>
      <c r="EN217" t="s">
        <v>177</v>
      </c>
      <c r="ET217" t="s">
        <v>177</v>
      </c>
      <c r="EZ217" t="s">
        <v>177</v>
      </c>
      <c r="FF217" t="s">
        <v>177</v>
      </c>
      <c r="FM217" t="s">
        <v>204</v>
      </c>
      <c r="FS217" t="s">
        <v>203</v>
      </c>
      <c r="FY217" t="s">
        <v>204</v>
      </c>
      <c r="GE217" t="s">
        <v>204</v>
      </c>
      <c r="GK217" t="s">
        <v>204</v>
      </c>
      <c r="GQ217" t="s">
        <v>204</v>
      </c>
      <c r="GW217" t="s">
        <v>203</v>
      </c>
      <c r="HC217" t="s">
        <v>204</v>
      </c>
      <c r="HI217" t="s">
        <v>204</v>
      </c>
      <c r="HO217" t="s">
        <v>204</v>
      </c>
      <c r="HU217" t="s">
        <v>204</v>
      </c>
      <c r="IA217" t="s">
        <v>204</v>
      </c>
      <c r="IG217" t="s">
        <v>203</v>
      </c>
      <c r="IM217" t="s">
        <v>204</v>
      </c>
      <c r="IS217" t="s">
        <v>204</v>
      </c>
      <c r="IY217" t="s">
        <v>203</v>
      </c>
      <c r="JE217" t="s">
        <v>204</v>
      </c>
      <c r="JK217" t="s">
        <v>204</v>
      </c>
      <c r="JQ217" t="s">
        <v>204</v>
      </c>
      <c r="JW217" t="s">
        <v>204</v>
      </c>
      <c r="KC217" t="s">
        <v>204</v>
      </c>
      <c r="KJ217" t="s">
        <v>177</v>
      </c>
      <c r="KP217" t="s">
        <v>177</v>
      </c>
    </row>
    <row r="218" spans="1:305" ht="15" x14ac:dyDescent="0.25">
      <c r="G218" t="s">
        <v>962</v>
      </c>
      <c r="BN218" t="s">
        <v>205</v>
      </c>
      <c r="BT218" t="s">
        <v>205</v>
      </c>
      <c r="BZ218" t="s">
        <v>205</v>
      </c>
      <c r="CF218" t="s">
        <v>204</v>
      </c>
      <c r="CL218" t="s">
        <v>178</v>
      </c>
      <c r="CM218">
        <v>2.99</v>
      </c>
      <c r="FM218" t="s">
        <v>205</v>
      </c>
      <c r="FS218" t="s">
        <v>204</v>
      </c>
      <c r="FY218" t="s">
        <v>205</v>
      </c>
      <c r="GE218" t="s">
        <v>205</v>
      </c>
      <c r="GK218" t="s">
        <v>205</v>
      </c>
      <c r="GQ218" t="s">
        <v>205</v>
      </c>
      <c r="GW218" t="s">
        <v>204</v>
      </c>
      <c r="HC218" t="s">
        <v>205</v>
      </c>
      <c r="HI218" t="s">
        <v>205</v>
      </c>
      <c r="HO218" t="s">
        <v>205</v>
      </c>
      <c r="HU218" t="s">
        <v>205</v>
      </c>
      <c r="IA218" t="s">
        <v>205</v>
      </c>
      <c r="IG218" t="s">
        <v>204</v>
      </c>
      <c r="IM218" t="s">
        <v>205</v>
      </c>
      <c r="IS218" t="s">
        <v>205</v>
      </c>
      <c r="IY218" t="s">
        <v>204</v>
      </c>
      <c r="JE218" t="s">
        <v>205</v>
      </c>
      <c r="JK218" t="s">
        <v>205</v>
      </c>
      <c r="JQ218" t="s">
        <v>205</v>
      </c>
      <c r="JW218" t="s">
        <v>205</v>
      </c>
      <c r="KC218" t="s">
        <v>205</v>
      </c>
    </row>
    <row r="219" spans="1:305" ht="15" x14ac:dyDescent="0.25">
      <c r="A219" t="s">
        <v>178</v>
      </c>
      <c r="B219">
        <v>1.6</v>
      </c>
      <c r="G219" t="s">
        <v>963</v>
      </c>
      <c r="M219" t="s">
        <v>178</v>
      </c>
      <c r="N219">
        <v>2.61</v>
      </c>
      <c r="S219" t="s">
        <v>178</v>
      </c>
      <c r="T219">
        <v>1.27</v>
      </c>
      <c r="Y219" t="s">
        <v>178</v>
      </c>
      <c r="Z219">
        <v>1.23</v>
      </c>
      <c r="AE219" t="s">
        <v>178</v>
      </c>
      <c r="AF219">
        <v>1.18</v>
      </c>
      <c r="AK219" t="s">
        <v>178</v>
      </c>
      <c r="AL219">
        <v>2.08</v>
      </c>
      <c r="AQ219" t="s">
        <v>178</v>
      </c>
      <c r="AR219">
        <v>0.54</v>
      </c>
      <c r="BB219" t="s">
        <v>178</v>
      </c>
      <c r="BC219">
        <v>1.58</v>
      </c>
      <c r="BH219" t="s">
        <v>178</v>
      </c>
      <c r="BI219">
        <v>0.93</v>
      </c>
      <c r="BN219" t="s">
        <v>206</v>
      </c>
      <c r="BT219" t="s">
        <v>206</v>
      </c>
      <c r="BZ219" t="s">
        <v>206</v>
      </c>
      <c r="CF219" t="s">
        <v>205</v>
      </c>
      <c r="CL219" t="s">
        <v>34</v>
      </c>
      <c r="CM219">
        <v>3.08</v>
      </c>
      <c r="CR219" t="s">
        <v>178</v>
      </c>
      <c r="CS219">
        <v>3.06</v>
      </c>
      <c r="CX219" t="s">
        <v>178</v>
      </c>
      <c r="CY219">
        <v>2.77</v>
      </c>
      <c r="DD219" t="s">
        <v>178</v>
      </c>
      <c r="DE219" t="s">
        <v>185</v>
      </c>
      <c r="DJ219" t="s">
        <v>178</v>
      </c>
      <c r="DK219">
        <v>3.17</v>
      </c>
      <c r="DP219" t="s">
        <v>178</v>
      </c>
      <c r="DQ219">
        <v>1.73</v>
      </c>
      <c r="DV219" t="s">
        <v>178</v>
      </c>
      <c r="DW219">
        <v>1.1200000000000001</v>
      </c>
      <c r="EB219" t="s">
        <v>178</v>
      </c>
      <c r="EC219">
        <v>2.19</v>
      </c>
      <c r="EH219" t="s">
        <v>178</v>
      </c>
      <c r="EI219">
        <v>1.88</v>
      </c>
      <c r="EN219" t="s">
        <v>178</v>
      </c>
      <c r="EO219">
        <v>1.51</v>
      </c>
      <c r="ET219" t="s">
        <v>178</v>
      </c>
      <c r="EU219">
        <v>3.1</v>
      </c>
      <c r="EZ219" t="s">
        <v>178</v>
      </c>
      <c r="FA219">
        <v>1.94</v>
      </c>
      <c r="FF219" t="s">
        <v>178</v>
      </c>
      <c r="FG219">
        <v>3</v>
      </c>
      <c r="FM219" t="s">
        <v>206</v>
      </c>
      <c r="FS219" t="s">
        <v>205</v>
      </c>
      <c r="FY219" t="s">
        <v>206</v>
      </c>
      <c r="GE219" t="s">
        <v>206</v>
      </c>
      <c r="GK219" t="s">
        <v>206</v>
      </c>
      <c r="GQ219" t="s">
        <v>206</v>
      </c>
      <c r="GW219" t="s">
        <v>205</v>
      </c>
      <c r="HC219" t="s">
        <v>206</v>
      </c>
      <c r="HI219" t="s">
        <v>206</v>
      </c>
      <c r="HO219" t="s">
        <v>206</v>
      </c>
      <c r="HU219" t="s">
        <v>206</v>
      </c>
      <c r="IA219" t="s">
        <v>206</v>
      </c>
      <c r="IG219" t="s">
        <v>205</v>
      </c>
      <c r="IM219" t="s">
        <v>206</v>
      </c>
      <c r="IS219" t="s">
        <v>206</v>
      </c>
      <c r="IY219" t="s">
        <v>205</v>
      </c>
      <c r="JE219" t="s">
        <v>206</v>
      </c>
      <c r="JK219" t="s">
        <v>206</v>
      </c>
      <c r="JQ219" t="s">
        <v>206</v>
      </c>
      <c r="JW219" t="s">
        <v>206</v>
      </c>
      <c r="KC219" t="s">
        <v>206</v>
      </c>
      <c r="KJ219" t="s">
        <v>178</v>
      </c>
      <c r="KK219">
        <v>1.2</v>
      </c>
      <c r="KP219" t="s">
        <v>178</v>
      </c>
      <c r="KQ219">
        <v>3</v>
      </c>
    </row>
    <row r="220" spans="1:305" ht="15" x14ac:dyDescent="0.25">
      <c r="A220" t="s">
        <v>34</v>
      </c>
      <c r="B220">
        <v>1.67</v>
      </c>
      <c r="G220" t="s">
        <v>964</v>
      </c>
      <c r="M220" t="s">
        <v>34</v>
      </c>
      <c r="N220">
        <v>2.8</v>
      </c>
      <c r="S220" t="s">
        <v>34</v>
      </c>
      <c r="T220">
        <v>1.36</v>
      </c>
      <c r="Y220" t="s">
        <v>34</v>
      </c>
      <c r="Z220">
        <v>1.35</v>
      </c>
      <c r="AE220" t="s">
        <v>34</v>
      </c>
      <c r="AF220">
        <v>1.33</v>
      </c>
      <c r="AK220" t="s">
        <v>34</v>
      </c>
      <c r="AL220">
        <v>2.06</v>
      </c>
      <c r="AQ220" t="s">
        <v>34</v>
      </c>
      <c r="AR220">
        <v>0.63</v>
      </c>
      <c r="BB220" t="s">
        <v>34</v>
      </c>
      <c r="BC220">
        <v>1.64</v>
      </c>
      <c r="BH220" t="s">
        <v>34</v>
      </c>
      <c r="BI220">
        <v>1</v>
      </c>
      <c r="BN220" t="s">
        <v>309</v>
      </c>
      <c r="BT220" t="s">
        <v>313</v>
      </c>
      <c r="BZ220" t="s">
        <v>317</v>
      </c>
      <c r="CF220" t="s">
        <v>206</v>
      </c>
      <c r="CL220" t="s">
        <v>179</v>
      </c>
      <c r="CM220">
        <v>2.61</v>
      </c>
      <c r="CR220" t="s">
        <v>34</v>
      </c>
      <c r="CS220">
        <v>3.23</v>
      </c>
      <c r="CX220" t="s">
        <v>34</v>
      </c>
      <c r="CY220">
        <v>2.78</v>
      </c>
      <c r="DD220" t="s">
        <v>34</v>
      </c>
      <c r="DE220" t="s">
        <v>185</v>
      </c>
      <c r="DJ220" t="s">
        <v>34</v>
      </c>
      <c r="DK220">
        <v>3.35</v>
      </c>
      <c r="DP220" t="s">
        <v>34</v>
      </c>
      <c r="DQ220">
        <v>1.76</v>
      </c>
      <c r="DV220" t="s">
        <v>34</v>
      </c>
      <c r="DW220">
        <v>1.07</v>
      </c>
      <c r="EB220" t="s">
        <v>34</v>
      </c>
      <c r="EC220">
        <v>2.2999999999999998</v>
      </c>
      <c r="EH220" t="s">
        <v>34</v>
      </c>
      <c r="EI220">
        <v>2</v>
      </c>
      <c r="EN220" t="s">
        <v>34</v>
      </c>
      <c r="EO220">
        <v>1.7</v>
      </c>
      <c r="ET220" t="s">
        <v>34</v>
      </c>
      <c r="EU220">
        <v>3.34</v>
      </c>
      <c r="EZ220" t="s">
        <v>34</v>
      </c>
      <c r="FA220">
        <v>2.2000000000000002</v>
      </c>
      <c r="FF220" t="s">
        <v>34</v>
      </c>
      <c r="FG220">
        <v>3.05</v>
      </c>
      <c r="FM220" t="s">
        <v>330</v>
      </c>
      <c r="FS220" t="s">
        <v>206</v>
      </c>
      <c r="FY220" t="s">
        <v>338</v>
      </c>
      <c r="GE220" t="s">
        <v>342</v>
      </c>
      <c r="GK220" t="s">
        <v>346</v>
      </c>
      <c r="GQ220" t="s">
        <v>350</v>
      </c>
      <c r="GW220" t="s">
        <v>206</v>
      </c>
      <c r="HC220" t="s">
        <v>359</v>
      </c>
      <c r="HI220" t="s">
        <v>363</v>
      </c>
      <c r="HO220" t="s">
        <v>367</v>
      </c>
      <c r="HU220" t="s">
        <v>367</v>
      </c>
      <c r="IA220" t="s">
        <v>371</v>
      </c>
      <c r="IG220" t="s">
        <v>206</v>
      </c>
      <c r="IM220" t="s">
        <v>379</v>
      </c>
      <c r="IS220" t="s">
        <v>383</v>
      </c>
      <c r="IY220" t="s">
        <v>206</v>
      </c>
      <c r="JE220" t="s">
        <v>393</v>
      </c>
      <c r="JK220" t="s">
        <v>397</v>
      </c>
      <c r="JQ220" t="s">
        <v>401</v>
      </c>
      <c r="JW220" t="s">
        <v>405</v>
      </c>
      <c r="KC220" t="s">
        <v>409</v>
      </c>
      <c r="KJ220" t="s">
        <v>34</v>
      </c>
      <c r="KK220">
        <v>1.26</v>
      </c>
      <c r="KP220" t="s">
        <v>34</v>
      </c>
      <c r="KQ220">
        <v>3.05</v>
      </c>
    </row>
    <row r="221" spans="1:305" ht="15" x14ac:dyDescent="0.25">
      <c r="A221" t="s">
        <v>179</v>
      </c>
      <c r="B221">
        <v>1.62</v>
      </c>
      <c r="G221" t="s">
        <v>965</v>
      </c>
      <c r="M221" t="s">
        <v>179</v>
      </c>
      <c r="N221">
        <v>2.56</v>
      </c>
      <c r="S221" t="s">
        <v>179</v>
      </c>
      <c r="T221">
        <v>1.25</v>
      </c>
      <c r="Y221" t="s">
        <v>179</v>
      </c>
      <c r="Z221">
        <v>1.25</v>
      </c>
      <c r="AE221" t="s">
        <v>179</v>
      </c>
      <c r="AF221">
        <v>1.18</v>
      </c>
      <c r="AK221" t="s">
        <v>179</v>
      </c>
      <c r="AL221">
        <v>2.02</v>
      </c>
      <c r="AQ221" t="s">
        <v>179</v>
      </c>
      <c r="AR221">
        <v>0.49</v>
      </c>
      <c r="BB221" t="s">
        <v>179</v>
      </c>
      <c r="BC221">
        <v>2.75</v>
      </c>
      <c r="BH221" t="s">
        <v>179</v>
      </c>
      <c r="BI221">
        <v>0.93</v>
      </c>
      <c r="BN221" t="s">
        <v>207</v>
      </c>
      <c r="BT221" t="s">
        <v>207</v>
      </c>
      <c r="BZ221" t="s">
        <v>207</v>
      </c>
      <c r="CF221" t="s">
        <v>322</v>
      </c>
      <c r="CL221" t="s">
        <v>180</v>
      </c>
      <c r="CM221">
        <v>16.420000000000002</v>
      </c>
      <c r="CR221" t="s">
        <v>179</v>
      </c>
      <c r="CS221">
        <v>3.05</v>
      </c>
      <c r="CX221" t="s">
        <v>179</v>
      </c>
      <c r="CY221">
        <v>2.69</v>
      </c>
      <c r="DD221" t="s">
        <v>179</v>
      </c>
      <c r="DE221">
        <v>0.92</v>
      </c>
      <c r="DJ221" t="s">
        <v>179</v>
      </c>
      <c r="DK221">
        <v>3.49</v>
      </c>
      <c r="DP221" t="s">
        <v>179</v>
      </c>
      <c r="DQ221">
        <v>1.59</v>
      </c>
      <c r="DV221" t="s">
        <v>179</v>
      </c>
      <c r="DW221">
        <v>1.68</v>
      </c>
      <c r="EB221" t="s">
        <v>179</v>
      </c>
      <c r="EC221">
        <v>2.17</v>
      </c>
      <c r="EH221" t="s">
        <v>179</v>
      </c>
      <c r="EI221">
        <v>1.82</v>
      </c>
      <c r="EN221" t="s">
        <v>179</v>
      </c>
      <c r="EO221">
        <v>1.3</v>
      </c>
      <c r="ET221" t="s">
        <v>179</v>
      </c>
      <c r="EU221">
        <v>2.92</v>
      </c>
      <c r="EZ221" t="s">
        <v>179</v>
      </c>
      <c r="FA221">
        <v>1.84</v>
      </c>
      <c r="FF221" t="s">
        <v>179</v>
      </c>
      <c r="FG221">
        <v>3.23</v>
      </c>
      <c r="FM221" t="s">
        <v>207</v>
      </c>
      <c r="FS221" t="s">
        <v>334</v>
      </c>
      <c r="FY221" t="s">
        <v>207</v>
      </c>
      <c r="GE221" t="s">
        <v>207</v>
      </c>
      <c r="GK221" t="s">
        <v>207</v>
      </c>
      <c r="GQ221" t="s">
        <v>207</v>
      </c>
      <c r="GW221" t="s">
        <v>355</v>
      </c>
      <c r="HC221" t="s">
        <v>207</v>
      </c>
      <c r="HI221" t="s">
        <v>207</v>
      </c>
      <c r="HO221" t="s">
        <v>207</v>
      </c>
      <c r="HU221" t="s">
        <v>207</v>
      </c>
      <c r="IA221" t="s">
        <v>207</v>
      </c>
      <c r="IG221" t="s">
        <v>375</v>
      </c>
      <c r="IM221" t="s">
        <v>207</v>
      </c>
      <c r="IS221" t="s">
        <v>207</v>
      </c>
      <c r="IY221" t="s">
        <v>388</v>
      </c>
      <c r="JE221" t="s">
        <v>207</v>
      </c>
      <c r="JK221" t="s">
        <v>207</v>
      </c>
      <c r="JQ221" t="s">
        <v>207</v>
      </c>
      <c r="JW221" t="s">
        <v>207</v>
      </c>
      <c r="KC221" t="s">
        <v>207</v>
      </c>
      <c r="KJ221" t="s">
        <v>179</v>
      </c>
      <c r="KK221">
        <v>1.17</v>
      </c>
      <c r="KP221" t="s">
        <v>179</v>
      </c>
      <c r="KQ221">
        <v>3.23</v>
      </c>
    </row>
    <row r="222" spans="1:305" ht="15" x14ac:dyDescent="0.25">
      <c r="A222" t="s">
        <v>180</v>
      </c>
      <c r="B222">
        <v>22.94</v>
      </c>
      <c r="G222" t="s">
        <v>966</v>
      </c>
      <c r="M222" t="s">
        <v>180</v>
      </c>
      <c r="N222">
        <v>19.940000000000001</v>
      </c>
      <c r="S222" t="s">
        <v>180</v>
      </c>
      <c r="T222">
        <v>19.760000000000002</v>
      </c>
      <c r="Y222" t="s">
        <v>180</v>
      </c>
      <c r="Z222">
        <v>18.14</v>
      </c>
      <c r="AE222" t="s">
        <v>180</v>
      </c>
      <c r="AF222">
        <v>17.309999999999999</v>
      </c>
      <c r="AK222" t="s">
        <v>180</v>
      </c>
      <c r="AL222">
        <v>16.55</v>
      </c>
      <c r="AQ222" t="s">
        <v>180</v>
      </c>
      <c r="AR222">
        <v>19.07</v>
      </c>
      <c r="BB222" t="s">
        <v>180</v>
      </c>
      <c r="BC222">
        <v>18.16</v>
      </c>
      <c r="BH222" t="s">
        <v>180</v>
      </c>
      <c r="BI222">
        <v>22.72</v>
      </c>
      <c r="BN222" t="s">
        <v>310</v>
      </c>
      <c r="BT222" t="s">
        <v>314</v>
      </c>
      <c r="BZ222" t="s">
        <v>318</v>
      </c>
      <c r="CF222" t="s">
        <v>207</v>
      </c>
      <c r="CL222" t="s">
        <v>181</v>
      </c>
      <c r="CM222">
        <v>2.67</v>
      </c>
      <c r="CR222" t="s">
        <v>180</v>
      </c>
      <c r="CS222">
        <v>17.93</v>
      </c>
      <c r="CX222" t="s">
        <v>180</v>
      </c>
      <c r="CY222">
        <v>18.04</v>
      </c>
      <c r="DD222" t="s">
        <v>180</v>
      </c>
      <c r="DE222" t="s">
        <v>185</v>
      </c>
      <c r="DJ222" t="s">
        <v>180</v>
      </c>
      <c r="DK222">
        <v>16.600000000000001</v>
      </c>
      <c r="DP222" t="s">
        <v>180</v>
      </c>
      <c r="DQ222">
        <v>16.309999999999999</v>
      </c>
      <c r="DV222" t="s">
        <v>180</v>
      </c>
      <c r="DW222">
        <v>14.88</v>
      </c>
      <c r="EB222" t="s">
        <v>180</v>
      </c>
      <c r="EC222">
        <v>20.100000000000001</v>
      </c>
      <c r="EH222" t="s">
        <v>180</v>
      </c>
      <c r="EI222">
        <v>20.45</v>
      </c>
      <c r="EN222" t="s">
        <v>180</v>
      </c>
      <c r="EO222">
        <v>16.3</v>
      </c>
      <c r="ET222" t="s">
        <v>180</v>
      </c>
      <c r="EU222">
        <v>17.920000000000002</v>
      </c>
      <c r="EZ222" t="s">
        <v>180</v>
      </c>
      <c r="FA222">
        <v>17.38</v>
      </c>
      <c r="FF222" t="s">
        <v>180</v>
      </c>
      <c r="FG222">
        <v>18.350000000000001</v>
      </c>
      <c r="FM222" t="s">
        <v>331</v>
      </c>
      <c r="FS222" t="s">
        <v>207</v>
      </c>
      <c r="FY222" t="s">
        <v>339</v>
      </c>
      <c r="GE222" t="s">
        <v>343</v>
      </c>
      <c r="GK222" t="s">
        <v>347</v>
      </c>
      <c r="GQ222" t="s">
        <v>351</v>
      </c>
      <c r="GW222" t="s">
        <v>207</v>
      </c>
      <c r="HC222" t="s">
        <v>360</v>
      </c>
      <c r="HI222" t="s">
        <v>364</v>
      </c>
      <c r="HO222" t="s">
        <v>368</v>
      </c>
      <c r="HU222" t="s">
        <v>368</v>
      </c>
      <c r="IA222" t="s">
        <v>372</v>
      </c>
      <c r="IG222" t="s">
        <v>207</v>
      </c>
      <c r="IM222" t="s">
        <v>380</v>
      </c>
      <c r="IS222" t="s">
        <v>384</v>
      </c>
      <c r="IY222" t="s">
        <v>207</v>
      </c>
      <c r="JE222" t="s">
        <v>394</v>
      </c>
      <c r="JK222" t="s">
        <v>398</v>
      </c>
      <c r="JQ222" t="s">
        <v>402</v>
      </c>
      <c r="JW222" t="s">
        <v>406</v>
      </c>
      <c r="KC222" t="s">
        <v>410</v>
      </c>
      <c r="KJ222" t="s">
        <v>180</v>
      </c>
      <c r="KK222">
        <v>18.88</v>
      </c>
      <c r="KP222" t="s">
        <v>180</v>
      </c>
      <c r="KQ222">
        <v>18.350000000000001</v>
      </c>
    </row>
    <row r="223" spans="1:305" ht="15" x14ac:dyDescent="0.25">
      <c r="A223" t="s">
        <v>181</v>
      </c>
      <c r="B223">
        <v>3</v>
      </c>
      <c r="G223" t="s">
        <v>967</v>
      </c>
      <c r="M223" t="s">
        <v>181</v>
      </c>
      <c r="N223">
        <v>1.36</v>
      </c>
      <c r="S223" t="s">
        <v>181</v>
      </c>
      <c r="T223">
        <v>1.67</v>
      </c>
      <c r="Y223" t="s">
        <v>181</v>
      </c>
      <c r="Z223">
        <v>2</v>
      </c>
      <c r="AE223" t="s">
        <v>181</v>
      </c>
      <c r="AF223">
        <v>1.4</v>
      </c>
      <c r="AK223" t="s">
        <v>181</v>
      </c>
      <c r="AL223">
        <v>1.33</v>
      </c>
      <c r="AQ223" t="s">
        <v>181</v>
      </c>
      <c r="AR223">
        <v>1</v>
      </c>
      <c r="BB223" t="s">
        <v>181</v>
      </c>
      <c r="BC223">
        <v>3</v>
      </c>
      <c r="BH223" t="s">
        <v>181</v>
      </c>
      <c r="BI223">
        <v>3</v>
      </c>
      <c r="BN223" t="s">
        <v>208</v>
      </c>
      <c r="BT223" t="s">
        <v>208</v>
      </c>
      <c r="BZ223" t="s">
        <v>208</v>
      </c>
      <c r="CF223" t="s">
        <v>323</v>
      </c>
      <c r="CL223" t="s">
        <v>182</v>
      </c>
      <c r="CM223" t="s">
        <v>545</v>
      </c>
      <c r="CN223" t="s">
        <v>183</v>
      </c>
      <c r="CO223" t="s">
        <v>167</v>
      </c>
      <c r="CR223" t="s">
        <v>181</v>
      </c>
      <c r="CS223">
        <v>1.89</v>
      </c>
      <c r="CX223" t="s">
        <v>181</v>
      </c>
      <c r="CY223">
        <v>2</v>
      </c>
      <c r="DD223" t="s">
        <v>181</v>
      </c>
      <c r="DE223">
        <v>3</v>
      </c>
      <c r="DJ223" t="s">
        <v>181</v>
      </c>
      <c r="DK223">
        <v>2</v>
      </c>
      <c r="DP223" t="s">
        <v>181</v>
      </c>
      <c r="DQ223">
        <v>2.4</v>
      </c>
      <c r="DV223" t="s">
        <v>181</v>
      </c>
      <c r="DW223">
        <v>2.2200000000000002</v>
      </c>
      <c r="EB223" t="s">
        <v>181</v>
      </c>
      <c r="EC223">
        <v>3.6</v>
      </c>
      <c r="EH223" t="s">
        <v>181</v>
      </c>
      <c r="EI223">
        <v>3.38</v>
      </c>
      <c r="EN223" t="s">
        <v>181</v>
      </c>
      <c r="EO223">
        <v>2.67</v>
      </c>
      <c r="ET223" t="s">
        <v>181</v>
      </c>
      <c r="EU223">
        <v>1.5</v>
      </c>
      <c r="EZ223" t="s">
        <v>181</v>
      </c>
      <c r="FA223">
        <v>2</v>
      </c>
      <c r="FF223" t="s">
        <v>181</v>
      </c>
      <c r="FG223">
        <v>2.8</v>
      </c>
      <c r="FM223" t="s">
        <v>208</v>
      </c>
      <c r="FS223" t="s">
        <v>335</v>
      </c>
      <c r="FY223" t="s">
        <v>208</v>
      </c>
      <c r="GE223" t="s">
        <v>208</v>
      </c>
      <c r="GK223" t="s">
        <v>208</v>
      </c>
      <c r="GQ223" t="s">
        <v>208</v>
      </c>
      <c r="GW223" t="s">
        <v>356</v>
      </c>
      <c r="HC223" t="s">
        <v>208</v>
      </c>
      <c r="HI223" t="s">
        <v>208</v>
      </c>
      <c r="HO223" t="s">
        <v>208</v>
      </c>
      <c r="HU223" t="s">
        <v>208</v>
      </c>
      <c r="IA223" t="s">
        <v>208</v>
      </c>
      <c r="IG223" t="s">
        <v>376</v>
      </c>
      <c r="IM223" t="s">
        <v>208</v>
      </c>
      <c r="IS223" t="s">
        <v>208</v>
      </c>
      <c r="IY223" t="s">
        <v>389</v>
      </c>
      <c r="JE223" t="s">
        <v>208</v>
      </c>
      <c r="JK223" t="s">
        <v>208</v>
      </c>
      <c r="JQ223" t="s">
        <v>208</v>
      </c>
      <c r="JW223" t="s">
        <v>208</v>
      </c>
      <c r="KC223" t="s">
        <v>208</v>
      </c>
      <c r="KJ223" t="s">
        <v>181</v>
      </c>
      <c r="KK223">
        <v>1</v>
      </c>
      <c r="KP223" t="s">
        <v>181</v>
      </c>
      <c r="KQ223">
        <v>2.8</v>
      </c>
    </row>
    <row r="224" spans="1:305" x14ac:dyDescent="0.3">
      <c r="A224" t="s">
        <v>182</v>
      </c>
      <c r="B224" t="s">
        <v>495</v>
      </c>
      <c r="C224" t="s">
        <v>183</v>
      </c>
      <c r="D224" t="s">
        <v>167</v>
      </c>
      <c r="G224" t="s">
        <v>968</v>
      </c>
      <c r="M224" t="s">
        <v>182</v>
      </c>
      <c r="N224" t="s">
        <v>499</v>
      </c>
      <c r="O224" t="s">
        <v>183</v>
      </c>
      <c r="P224" t="s">
        <v>167</v>
      </c>
      <c r="S224" t="s">
        <v>182</v>
      </c>
      <c r="T224" t="s">
        <v>503</v>
      </c>
      <c r="U224" t="s">
        <v>183</v>
      </c>
      <c r="V224" t="s">
        <v>167</v>
      </c>
      <c r="Y224" t="s">
        <v>182</v>
      </c>
      <c r="Z224" t="s">
        <v>507</v>
      </c>
      <c r="AA224" t="s">
        <v>183</v>
      </c>
      <c r="AB224" t="s">
        <v>167</v>
      </c>
      <c r="AE224" t="s">
        <v>182</v>
      </c>
      <c r="AF224" t="s">
        <v>511</v>
      </c>
      <c r="AG224" t="s">
        <v>183</v>
      </c>
      <c r="AH224" t="s">
        <v>167</v>
      </c>
      <c r="AK224" t="s">
        <v>182</v>
      </c>
      <c r="AL224" t="s">
        <v>515</v>
      </c>
      <c r="AM224" t="s">
        <v>183</v>
      </c>
      <c r="AN224" t="s">
        <v>167</v>
      </c>
      <c r="AQ224" t="s">
        <v>182</v>
      </c>
      <c r="AR224" t="s">
        <v>519</v>
      </c>
      <c r="AS224" t="s">
        <v>183</v>
      </c>
      <c r="AT224" t="s">
        <v>167</v>
      </c>
      <c r="BB224" t="s">
        <v>182</v>
      </c>
      <c r="BC224" t="s">
        <v>527</v>
      </c>
      <c r="BD224" t="s">
        <v>183</v>
      </c>
      <c r="BE224" t="s">
        <v>167</v>
      </c>
      <c r="BH224" t="s">
        <v>182</v>
      </c>
      <c r="BI224" t="s">
        <v>531</v>
      </c>
      <c r="BJ224" t="s">
        <v>183</v>
      </c>
      <c r="BK224" t="s">
        <v>167</v>
      </c>
      <c r="BN224" t="s">
        <v>209</v>
      </c>
      <c r="BT224" t="s">
        <v>209</v>
      </c>
      <c r="BZ224" t="s">
        <v>209</v>
      </c>
      <c r="CF224" t="s">
        <v>208</v>
      </c>
      <c r="CL224" t="s">
        <v>690</v>
      </c>
      <c r="CM224">
        <v>-9.09</v>
      </c>
      <c r="CN224" t="s">
        <v>185</v>
      </c>
      <c r="CO224" t="s">
        <v>185</v>
      </c>
      <c r="CR224" t="s">
        <v>182</v>
      </c>
      <c r="CS224" t="s">
        <v>550</v>
      </c>
      <c r="CT224" t="s">
        <v>183</v>
      </c>
      <c r="CU224" t="s">
        <v>167</v>
      </c>
      <c r="CX224" t="s">
        <v>182</v>
      </c>
      <c r="CY224" t="s">
        <v>558</v>
      </c>
      <c r="CZ224" t="s">
        <v>183</v>
      </c>
      <c r="DA224" t="s">
        <v>167</v>
      </c>
      <c r="DD224" t="s">
        <v>182</v>
      </c>
      <c r="DE224" t="s">
        <v>562</v>
      </c>
      <c r="DF224" t="s">
        <v>183</v>
      </c>
      <c r="DG224" t="s">
        <v>167</v>
      </c>
      <c r="DJ224" t="s">
        <v>182</v>
      </c>
      <c r="DK224" t="s">
        <v>567</v>
      </c>
      <c r="DL224" t="s">
        <v>183</v>
      </c>
      <c r="DM224" t="s">
        <v>167</v>
      </c>
      <c r="DP224" t="s">
        <v>182</v>
      </c>
      <c r="DQ224" t="s">
        <v>571</v>
      </c>
      <c r="DR224" t="s">
        <v>183</v>
      </c>
      <c r="DS224" t="s">
        <v>167</v>
      </c>
      <c r="DV224" t="s">
        <v>182</v>
      </c>
      <c r="DW224" t="s">
        <v>575</v>
      </c>
      <c r="DX224" t="s">
        <v>183</v>
      </c>
      <c r="DY224" t="s">
        <v>167</v>
      </c>
      <c r="EB224" t="s">
        <v>182</v>
      </c>
      <c r="EC224" t="s">
        <v>580</v>
      </c>
      <c r="ED224" t="s">
        <v>183</v>
      </c>
      <c r="EE224" t="s">
        <v>167</v>
      </c>
      <c r="EH224" t="s">
        <v>296</v>
      </c>
      <c r="EN224" t="s">
        <v>182</v>
      </c>
      <c r="EO224" t="s">
        <v>595</v>
      </c>
      <c r="EP224" t="s">
        <v>183</v>
      </c>
      <c r="EQ224" t="s">
        <v>167</v>
      </c>
      <c r="ET224" t="s">
        <v>182</v>
      </c>
      <c r="EU224" t="s">
        <v>599</v>
      </c>
      <c r="EV224" t="s">
        <v>183</v>
      </c>
      <c r="EW224" t="s">
        <v>167</v>
      </c>
      <c r="EZ224" t="s">
        <v>182</v>
      </c>
      <c r="FA224" t="s">
        <v>603</v>
      </c>
      <c r="FB224" t="s">
        <v>183</v>
      </c>
      <c r="FC224" t="s">
        <v>167</v>
      </c>
      <c r="FF224" t="s">
        <v>182</v>
      </c>
      <c r="FG224" t="s">
        <v>607</v>
      </c>
      <c r="FH224" t="s">
        <v>183</v>
      </c>
      <c r="FI224" t="s">
        <v>167</v>
      </c>
      <c r="FM224" t="s">
        <v>209</v>
      </c>
      <c r="FS224" t="s">
        <v>208</v>
      </c>
      <c r="FY224" t="s">
        <v>209</v>
      </c>
      <c r="GE224" t="s">
        <v>209</v>
      </c>
      <c r="GK224" t="s">
        <v>209</v>
      </c>
      <c r="GQ224" t="s">
        <v>209</v>
      </c>
      <c r="GW224" t="s">
        <v>208</v>
      </c>
      <c r="HC224" t="s">
        <v>209</v>
      </c>
      <c r="HI224" t="s">
        <v>209</v>
      </c>
      <c r="HO224" t="s">
        <v>209</v>
      </c>
      <c r="HU224" t="s">
        <v>209</v>
      </c>
      <c r="IA224" t="s">
        <v>209</v>
      </c>
      <c r="IG224" t="s">
        <v>208</v>
      </c>
      <c r="IM224" t="s">
        <v>209</v>
      </c>
      <c r="IS224" t="s">
        <v>209</v>
      </c>
      <c r="IY224" t="s">
        <v>208</v>
      </c>
      <c r="JE224" t="s">
        <v>209</v>
      </c>
      <c r="JK224" t="s">
        <v>209</v>
      </c>
      <c r="JQ224" t="s">
        <v>209</v>
      </c>
      <c r="JW224" t="s">
        <v>209</v>
      </c>
      <c r="KC224" t="s">
        <v>209</v>
      </c>
      <c r="KJ224" t="s">
        <v>182</v>
      </c>
      <c r="KK224" t="s">
        <v>523</v>
      </c>
      <c r="KL224" t="s">
        <v>183</v>
      </c>
      <c r="KM224" t="s">
        <v>167</v>
      </c>
      <c r="KP224" t="s">
        <v>182</v>
      </c>
      <c r="KQ224" t="s">
        <v>607</v>
      </c>
      <c r="KR224" t="s">
        <v>183</v>
      </c>
      <c r="KS224" t="s">
        <v>167</v>
      </c>
    </row>
    <row r="225" spans="1:306" ht="15" x14ac:dyDescent="0.25">
      <c r="A225" t="s">
        <v>690</v>
      </c>
      <c r="B225">
        <v>0.93</v>
      </c>
      <c r="C225" t="s">
        <v>185</v>
      </c>
      <c r="D225" t="s">
        <v>185</v>
      </c>
      <c r="G225" t="s">
        <v>131</v>
      </c>
      <c r="M225" t="s">
        <v>690</v>
      </c>
      <c r="N225">
        <v>1.27</v>
      </c>
      <c r="O225" t="s">
        <v>185</v>
      </c>
      <c r="P225" t="s">
        <v>185</v>
      </c>
      <c r="S225" t="s">
        <v>690</v>
      </c>
      <c r="T225">
        <v>1.75</v>
      </c>
      <c r="U225" t="s">
        <v>185</v>
      </c>
      <c r="V225" t="s">
        <v>185</v>
      </c>
      <c r="Y225" t="s">
        <v>690</v>
      </c>
      <c r="Z225" t="s">
        <v>185</v>
      </c>
      <c r="AA225" t="s">
        <v>185</v>
      </c>
      <c r="AB225" t="s">
        <v>185</v>
      </c>
      <c r="AE225" t="s">
        <v>690</v>
      </c>
      <c r="AF225">
        <v>-5.24</v>
      </c>
      <c r="AG225" t="s">
        <v>185</v>
      </c>
      <c r="AH225" t="s">
        <v>185</v>
      </c>
      <c r="AK225" t="s">
        <v>690</v>
      </c>
      <c r="AL225">
        <v>11.84</v>
      </c>
      <c r="AM225" t="s">
        <v>185</v>
      </c>
      <c r="AN225" t="s">
        <v>185</v>
      </c>
      <c r="AQ225" t="s">
        <v>690</v>
      </c>
      <c r="AR225">
        <v>15.38</v>
      </c>
      <c r="AS225" t="s">
        <v>185</v>
      </c>
      <c r="AT225" t="s">
        <v>185</v>
      </c>
      <c r="BB225" t="s">
        <v>690</v>
      </c>
      <c r="BC225">
        <v>-69.680000000000007</v>
      </c>
      <c r="BD225" t="s">
        <v>185</v>
      </c>
      <c r="BE225" t="s">
        <v>185</v>
      </c>
      <c r="BH225" t="s">
        <v>690</v>
      </c>
      <c r="BI225" t="s">
        <v>185</v>
      </c>
      <c r="BJ225" t="s">
        <v>185</v>
      </c>
      <c r="BK225" t="s">
        <v>185</v>
      </c>
      <c r="BO225" t="s">
        <v>210</v>
      </c>
      <c r="BP225" t="s">
        <v>212</v>
      </c>
      <c r="BQ225" t="s">
        <v>178</v>
      </c>
      <c r="BR225" t="s">
        <v>34</v>
      </c>
      <c r="BU225" t="s">
        <v>210</v>
      </c>
      <c r="BV225" t="s">
        <v>212</v>
      </c>
      <c r="BW225" t="s">
        <v>178</v>
      </c>
      <c r="BX225" t="s">
        <v>34</v>
      </c>
      <c r="CA225" t="s">
        <v>210</v>
      </c>
      <c r="CB225" t="s">
        <v>212</v>
      </c>
      <c r="CC225" t="s">
        <v>178</v>
      </c>
      <c r="CD225" t="s">
        <v>34</v>
      </c>
      <c r="CF225" t="s">
        <v>209</v>
      </c>
      <c r="CL225" t="s">
        <v>691</v>
      </c>
      <c r="CM225">
        <v>8.33</v>
      </c>
      <c r="CN225" t="s">
        <v>185</v>
      </c>
      <c r="CO225" t="s">
        <v>185</v>
      </c>
      <c r="CR225" t="s">
        <v>690</v>
      </c>
      <c r="CS225">
        <v>12.5</v>
      </c>
      <c r="CT225" t="s">
        <v>185</v>
      </c>
      <c r="CU225" t="s">
        <v>185</v>
      </c>
      <c r="CX225" t="s">
        <v>690</v>
      </c>
      <c r="CY225">
        <v>25.76</v>
      </c>
      <c r="CZ225" t="s">
        <v>185</v>
      </c>
      <c r="DA225" t="s">
        <v>185</v>
      </c>
      <c r="DD225" t="s">
        <v>750</v>
      </c>
      <c r="DE225" t="s">
        <v>185</v>
      </c>
      <c r="DF225" t="s">
        <v>185</v>
      </c>
      <c r="DG225" t="s">
        <v>185</v>
      </c>
      <c r="DJ225" t="s">
        <v>690</v>
      </c>
      <c r="DK225">
        <v>-380.95</v>
      </c>
      <c r="DL225" t="s">
        <v>185</v>
      </c>
      <c r="DM225" t="s">
        <v>185</v>
      </c>
      <c r="DP225" t="s">
        <v>690</v>
      </c>
      <c r="DQ225">
        <v>65.22</v>
      </c>
      <c r="DR225" t="s">
        <v>185</v>
      </c>
      <c r="DS225" t="s">
        <v>185</v>
      </c>
      <c r="DV225" t="s">
        <v>690</v>
      </c>
      <c r="DW225">
        <v>-78.569999999999993</v>
      </c>
      <c r="DX225" t="s">
        <v>185</v>
      </c>
      <c r="DY225" t="s">
        <v>185</v>
      </c>
      <c r="EB225" t="s">
        <v>690</v>
      </c>
      <c r="EC225">
        <v>-3.13</v>
      </c>
      <c r="ED225" t="s">
        <v>185</v>
      </c>
      <c r="EE225" t="s">
        <v>185</v>
      </c>
      <c r="EH225" t="s">
        <v>182</v>
      </c>
      <c r="EI225" t="s">
        <v>584</v>
      </c>
      <c r="EJ225" t="s">
        <v>183</v>
      </c>
      <c r="EK225" t="s">
        <v>167</v>
      </c>
      <c r="EN225" t="s">
        <v>690</v>
      </c>
      <c r="EO225">
        <v>420</v>
      </c>
      <c r="EP225" t="s">
        <v>185</v>
      </c>
      <c r="EQ225" t="s">
        <v>185</v>
      </c>
      <c r="ET225" t="s">
        <v>690</v>
      </c>
      <c r="EU225">
        <v>68.75</v>
      </c>
      <c r="EV225" t="s">
        <v>185</v>
      </c>
      <c r="EW225" t="s">
        <v>185</v>
      </c>
      <c r="EZ225" t="s">
        <v>690</v>
      </c>
      <c r="FA225">
        <v>50</v>
      </c>
      <c r="FB225" t="s">
        <v>185</v>
      </c>
      <c r="FC225" t="s">
        <v>185</v>
      </c>
      <c r="FF225" t="s">
        <v>690</v>
      </c>
      <c r="FG225">
        <v>-64.709999999999994</v>
      </c>
      <c r="FH225" t="s">
        <v>185</v>
      </c>
      <c r="FI225" t="s">
        <v>185</v>
      </c>
      <c r="FN225" t="s">
        <v>210</v>
      </c>
      <c r="FO225" t="s">
        <v>212</v>
      </c>
      <c r="FP225" t="s">
        <v>178</v>
      </c>
      <c r="FQ225" t="s">
        <v>34</v>
      </c>
      <c r="FS225" t="s">
        <v>209</v>
      </c>
      <c r="FZ225" t="s">
        <v>210</v>
      </c>
      <c r="GA225" t="s">
        <v>212</v>
      </c>
      <c r="GB225" t="s">
        <v>178</v>
      </c>
      <c r="GC225" t="s">
        <v>34</v>
      </c>
      <c r="GF225" t="s">
        <v>210</v>
      </c>
      <c r="GG225" t="s">
        <v>212</v>
      </c>
      <c r="GH225" t="s">
        <v>178</v>
      </c>
      <c r="GI225" t="s">
        <v>34</v>
      </c>
      <c r="GL225" t="s">
        <v>210</v>
      </c>
      <c r="GM225" t="s">
        <v>212</v>
      </c>
      <c r="GN225" t="s">
        <v>178</v>
      </c>
      <c r="GO225" t="s">
        <v>34</v>
      </c>
      <c r="GR225" t="s">
        <v>210</v>
      </c>
      <c r="GS225" t="s">
        <v>212</v>
      </c>
      <c r="GT225" t="s">
        <v>178</v>
      </c>
      <c r="GU225" t="s">
        <v>34</v>
      </c>
      <c r="GW225" t="s">
        <v>209</v>
      </c>
      <c r="HD225" t="s">
        <v>210</v>
      </c>
      <c r="HE225" t="s">
        <v>212</v>
      </c>
      <c r="HF225" t="s">
        <v>178</v>
      </c>
      <c r="HG225" t="s">
        <v>34</v>
      </c>
      <c r="HJ225" t="s">
        <v>210</v>
      </c>
      <c r="HK225" t="s">
        <v>212</v>
      </c>
      <c r="HL225" t="s">
        <v>178</v>
      </c>
      <c r="HM225" t="s">
        <v>34</v>
      </c>
      <c r="HP225" t="s">
        <v>210</v>
      </c>
      <c r="HQ225" t="s">
        <v>212</v>
      </c>
      <c r="HR225" t="s">
        <v>178</v>
      </c>
      <c r="HS225" t="s">
        <v>34</v>
      </c>
      <c r="HV225" t="s">
        <v>210</v>
      </c>
      <c r="HW225" t="s">
        <v>212</v>
      </c>
      <c r="HX225" t="s">
        <v>178</v>
      </c>
      <c r="HY225" t="s">
        <v>34</v>
      </c>
      <c r="IB225" t="s">
        <v>210</v>
      </c>
      <c r="IC225" t="s">
        <v>212</v>
      </c>
      <c r="ID225" t="s">
        <v>178</v>
      </c>
      <c r="IE225" t="s">
        <v>34</v>
      </c>
      <c r="IG225" t="s">
        <v>209</v>
      </c>
      <c r="IN225" t="s">
        <v>210</v>
      </c>
      <c r="IO225" t="s">
        <v>212</v>
      </c>
      <c r="IP225" t="s">
        <v>178</v>
      </c>
      <c r="IQ225" t="s">
        <v>34</v>
      </c>
      <c r="IT225" t="s">
        <v>210</v>
      </c>
      <c r="IU225" t="s">
        <v>212</v>
      </c>
      <c r="IV225" t="s">
        <v>178</v>
      </c>
      <c r="IW225" t="s">
        <v>34</v>
      </c>
      <c r="IY225" t="s">
        <v>209</v>
      </c>
      <c r="JF225" t="s">
        <v>210</v>
      </c>
      <c r="JG225" t="s">
        <v>212</v>
      </c>
      <c r="JH225" t="s">
        <v>178</v>
      </c>
      <c r="JI225" t="s">
        <v>34</v>
      </c>
      <c r="JL225" t="s">
        <v>210</v>
      </c>
      <c r="JM225" t="s">
        <v>212</v>
      </c>
      <c r="JN225" t="s">
        <v>178</v>
      </c>
      <c r="JO225" t="s">
        <v>34</v>
      </c>
      <c r="JR225" t="s">
        <v>210</v>
      </c>
      <c r="JS225" t="s">
        <v>212</v>
      </c>
      <c r="JT225" t="s">
        <v>178</v>
      </c>
      <c r="JU225" t="s">
        <v>34</v>
      </c>
      <c r="JX225" t="s">
        <v>210</v>
      </c>
      <c r="JY225" t="s">
        <v>212</v>
      </c>
      <c r="JZ225" t="s">
        <v>178</v>
      </c>
      <c r="KA225" t="s">
        <v>34</v>
      </c>
      <c r="KD225" t="s">
        <v>210</v>
      </c>
      <c r="KE225" t="s">
        <v>212</v>
      </c>
      <c r="KF225" t="s">
        <v>178</v>
      </c>
      <c r="KG225" t="s">
        <v>34</v>
      </c>
      <c r="KJ225" t="s">
        <v>690</v>
      </c>
      <c r="KK225" t="s">
        <v>185</v>
      </c>
      <c r="KL225" t="s">
        <v>185</v>
      </c>
      <c r="KM225" t="s">
        <v>185</v>
      </c>
      <c r="KP225" t="s">
        <v>690</v>
      </c>
      <c r="KQ225">
        <v>-64.709999999999994</v>
      </c>
      <c r="KR225" t="s">
        <v>185</v>
      </c>
      <c r="KS225" t="s">
        <v>185</v>
      </c>
    </row>
    <row r="226" spans="1:306" ht="15" x14ac:dyDescent="0.25">
      <c r="A226" t="s">
        <v>691</v>
      </c>
      <c r="B226">
        <v>-14.29</v>
      </c>
      <c r="C226" t="s">
        <v>185</v>
      </c>
      <c r="D226" t="s">
        <v>185</v>
      </c>
      <c r="G226" t="s">
        <v>130</v>
      </c>
      <c r="M226" t="s">
        <v>691</v>
      </c>
      <c r="N226">
        <v>10</v>
      </c>
      <c r="O226" t="s">
        <v>185</v>
      </c>
      <c r="P226" t="s">
        <v>185</v>
      </c>
      <c r="S226" t="s">
        <v>691</v>
      </c>
      <c r="T226">
        <v>1.19</v>
      </c>
      <c r="U226" t="s">
        <v>185</v>
      </c>
      <c r="V226" t="s">
        <v>185</v>
      </c>
      <c r="Y226" t="s">
        <v>691</v>
      </c>
      <c r="Z226" t="s">
        <v>185</v>
      </c>
      <c r="AA226" t="s">
        <v>185</v>
      </c>
      <c r="AB226" t="s">
        <v>185</v>
      </c>
      <c r="AE226" t="s">
        <v>691</v>
      </c>
      <c r="AF226">
        <v>5.56</v>
      </c>
      <c r="AG226" t="s">
        <v>185</v>
      </c>
      <c r="AH226" t="s">
        <v>185</v>
      </c>
      <c r="AK226" t="s">
        <v>691</v>
      </c>
      <c r="AL226">
        <v>28.57</v>
      </c>
      <c r="AM226" t="s">
        <v>185</v>
      </c>
      <c r="AN226" t="s">
        <v>185</v>
      </c>
      <c r="AQ226" t="s">
        <v>691</v>
      </c>
      <c r="AR226">
        <v>66.67</v>
      </c>
      <c r="AS226" t="s">
        <v>185</v>
      </c>
      <c r="AT226" t="s">
        <v>185</v>
      </c>
      <c r="BB226" t="s">
        <v>691</v>
      </c>
      <c r="BC226">
        <v>3.57</v>
      </c>
      <c r="BD226" t="s">
        <v>185</v>
      </c>
      <c r="BE226" t="s">
        <v>185</v>
      </c>
      <c r="BH226" t="s">
        <v>691</v>
      </c>
      <c r="BI226" t="s">
        <v>185</v>
      </c>
      <c r="BJ226" t="s">
        <v>185</v>
      </c>
      <c r="BK226" t="s">
        <v>185</v>
      </c>
      <c r="BO226" t="s">
        <v>211</v>
      </c>
      <c r="BP226" t="s">
        <v>213</v>
      </c>
      <c r="BQ226" t="s">
        <v>214</v>
      </c>
      <c r="BR226" t="s">
        <v>215</v>
      </c>
      <c r="BU226" t="s">
        <v>211</v>
      </c>
      <c r="BV226" t="s">
        <v>213</v>
      </c>
      <c r="BW226" t="s">
        <v>214</v>
      </c>
      <c r="BX226" t="s">
        <v>215</v>
      </c>
      <c r="CA226" t="s">
        <v>211</v>
      </c>
      <c r="CB226" t="s">
        <v>213</v>
      </c>
      <c r="CC226" t="s">
        <v>214</v>
      </c>
      <c r="CD226" t="s">
        <v>215</v>
      </c>
      <c r="CG226" t="s">
        <v>210</v>
      </c>
      <c r="CH226" t="s">
        <v>212</v>
      </c>
      <c r="CI226" t="s">
        <v>178</v>
      </c>
      <c r="CJ226" t="s">
        <v>34</v>
      </c>
      <c r="CL226" t="s">
        <v>616</v>
      </c>
      <c r="CM226">
        <v>17.2</v>
      </c>
      <c r="CN226">
        <v>-0.7</v>
      </c>
      <c r="CO226">
        <v>5.5</v>
      </c>
      <c r="CR226" t="s">
        <v>691</v>
      </c>
      <c r="CS226">
        <v>13.19</v>
      </c>
      <c r="CT226" t="s">
        <v>185</v>
      </c>
      <c r="CU226" t="s">
        <v>185</v>
      </c>
      <c r="CX226" t="s">
        <v>691</v>
      </c>
      <c r="CY226">
        <v>-2.94</v>
      </c>
      <c r="CZ226" t="s">
        <v>185</v>
      </c>
      <c r="DA226" t="s">
        <v>185</v>
      </c>
      <c r="DD226" t="s">
        <v>751</v>
      </c>
      <c r="DE226" t="s">
        <v>185</v>
      </c>
      <c r="DF226" t="s">
        <v>185</v>
      </c>
      <c r="DG226" t="s">
        <v>185</v>
      </c>
      <c r="DJ226" t="s">
        <v>691</v>
      </c>
      <c r="DK226">
        <v>10.85</v>
      </c>
      <c r="DL226" t="s">
        <v>185</v>
      </c>
      <c r="DM226" t="s">
        <v>185</v>
      </c>
      <c r="DP226" t="s">
        <v>691</v>
      </c>
      <c r="DQ226">
        <v>9.52</v>
      </c>
      <c r="DR226" t="s">
        <v>185</v>
      </c>
      <c r="DS226" t="s">
        <v>185</v>
      </c>
      <c r="DV226" t="s">
        <v>691</v>
      </c>
      <c r="DW226">
        <v>-37.25</v>
      </c>
      <c r="DX226" t="s">
        <v>185</v>
      </c>
      <c r="DY226" t="s">
        <v>185</v>
      </c>
      <c r="EB226" t="s">
        <v>691</v>
      </c>
      <c r="EC226">
        <v>6.73</v>
      </c>
      <c r="ED226" t="s">
        <v>185</v>
      </c>
      <c r="EE226" t="s">
        <v>185</v>
      </c>
      <c r="EH226" t="s">
        <v>813</v>
      </c>
      <c r="EI226">
        <v>29.63</v>
      </c>
      <c r="EJ226" t="s">
        <v>185</v>
      </c>
      <c r="EK226" t="s">
        <v>185</v>
      </c>
      <c r="EN226" t="s">
        <v>691</v>
      </c>
      <c r="EO226">
        <v>10.75</v>
      </c>
      <c r="EP226" t="s">
        <v>185</v>
      </c>
      <c r="EQ226" t="s">
        <v>185</v>
      </c>
      <c r="ET226" t="s">
        <v>691</v>
      </c>
      <c r="EU226">
        <v>4.53</v>
      </c>
      <c r="EV226" t="s">
        <v>185</v>
      </c>
      <c r="EW226" t="s">
        <v>185</v>
      </c>
      <c r="EZ226" t="s">
        <v>691</v>
      </c>
      <c r="FA226">
        <v>15.15</v>
      </c>
      <c r="FB226" t="s">
        <v>185</v>
      </c>
      <c r="FC226" t="s">
        <v>185</v>
      </c>
      <c r="FF226" t="s">
        <v>691</v>
      </c>
      <c r="FG226">
        <v>8.6199999999999992</v>
      </c>
      <c r="FH226" t="s">
        <v>185</v>
      </c>
      <c r="FI226" t="s">
        <v>185</v>
      </c>
      <c r="FN226" t="s">
        <v>211</v>
      </c>
      <c r="FO226" t="s">
        <v>213</v>
      </c>
      <c r="FP226" t="s">
        <v>214</v>
      </c>
      <c r="FQ226" t="s">
        <v>215</v>
      </c>
      <c r="FT226" t="s">
        <v>210</v>
      </c>
      <c r="FU226" t="s">
        <v>212</v>
      </c>
      <c r="FV226" t="s">
        <v>178</v>
      </c>
      <c r="FW226" t="s">
        <v>34</v>
      </c>
      <c r="FZ226" t="s">
        <v>211</v>
      </c>
      <c r="GA226" t="s">
        <v>213</v>
      </c>
      <c r="GB226" t="s">
        <v>214</v>
      </c>
      <c r="GC226" t="s">
        <v>215</v>
      </c>
      <c r="GF226" t="s">
        <v>239</v>
      </c>
      <c r="GG226" t="s">
        <v>211</v>
      </c>
      <c r="GH226" t="s">
        <v>239</v>
      </c>
      <c r="GI226" t="s">
        <v>214</v>
      </c>
      <c r="GL226" t="s">
        <v>211</v>
      </c>
      <c r="GM226" t="s">
        <v>213</v>
      </c>
      <c r="GN226" t="s">
        <v>214</v>
      </c>
      <c r="GO226" t="s">
        <v>215</v>
      </c>
      <c r="GR226" t="s">
        <v>211</v>
      </c>
      <c r="GS226" t="s">
        <v>213</v>
      </c>
      <c r="GT226" t="s">
        <v>214</v>
      </c>
      <c r="GU226" t="s">
        <v>215</v>
      </c>
      <c r="GX226" t="s">
        <v>210</v>
      </c>
      <c r="GY226" t="s">
        <v>212</v>
      </c>
      <c r="GZ226" t="s">
        <v>178</v>
      </c>
      <c r="HA226" t="s">
        <v>34</v>
      </c>
      <c r="HD226" t="s">
        <v>211</v>
      </c>
      <c r="HE226" t="s">
        <v>213</v>
      </c>
      <c r="HF226" t="s">
        <v>214</v>
      </c>
      <c r="HG226" t="s">
        <v>215</v>
      </c>
      <c r="HJ226" t="s">
        <v>211</v>
      </c>
      <c r="HK226" t="s">
        <v>213</v>
      </c>
      <c r="HL226" t="s">
        <v>214</v>
      </c>
      <c r="HM226" t="s">
        <v>215</v>
      </c>
      <c r="HP226" t="s">
        <v>211</v>
      </c>
      <c r="HQ226" t="s">
        <v>213</v>
      </c>
      <c r="HR226" t="s">
        <v>214</v>
      </c>
      <c r="HS226" t="s">
        <v>215</v>
      </c>
      <c r="HV226" t="s">
        <v>211</v>
      </c>
      <c r="HW226" t="s">
        <v>213</v>
      </c>
      <c r="HX226" t="s">
        <v>214</v>
      </c>
      <c r="HY226" t="s">
        <v>215</v>
      </c>
      <c r="IB226" t="s">
        <v>211</v>
      </c>
      <c r="IC226" t="s">
        <v>213</v>
      </c>
      <c r="ID226" t="s">
        <v>214</v>
      </c>
      <c r="IE226" t="s">
        <v>215</v>
      </c>
      <c r="IH226" t="s">
        <v>210</v>
      </c>
      <c r="II226" t="s">
        <v>212</v>
      </c>
      <c r="IJ226" t="s">
        <v>178</v>
      </c>
      <c r="IK226" t="s">
        <v>34</v>
      </c>
      <c r="IN226" t="s">
        <v>211</v>
      </c>
      <c r="IO226" t="s">
        <v>213</v>
      </c>
      <c r="IP226" t="s">
        <v>214</v>
      </c>
      <c r="IQ226" t="s">
        <v>215</v>
      </c>
      <c r="IT226" t="s">
        <v>211</v>
      </c>
      <c r="IU226" t="s">
        <v>213</v>
      </c>
      <c r="IV226" t="s">
        <v>214</v>
      </c>
      <c r="IW226" t="s">
        <v>215</v>
      </c>
      <c r="IZ226" t="s">
        <v>210</v>
      </c>
      <c r="JA226" t="s">
        <v>212</v>
      </c>
      <c r="JB226" t="s">
        <v>178</v>
      </c>
      <c r="JC226" t="s">
        <v>34</v>
      </c>
      <c r="JF226" t="s">
        <v>211</v>
      </c>
      <c r="JG226" t="s">
        <v>213</v>
      </c>
      <c r="JH226" t="s">
        <v>214</v>
      </c>
      <c r="JI226" t="s">
        <v>215</v>
      </c>
      <c r="JL226" t="s">
        <v>211</v>
      </c>
      <c r="JM226" t="s">
        <v>213</v>
      </c>
      <c r="JN226" t="s">
        <v>214</v>
      </c>
      <c r="JO226" t="s">
        <v>215</v>
      </c>
      <c r="JR226" t="s">
        <v>239</v>
      </c>
      <c r="JS226" t="s">
        <v>211</v>
      </c>
      <c r="JT226" t="s">
        <v>239</v>
      </c>
      <c r="JU226" t="s">
        <v>214</v>
      </c>
      <c r="JX226" t="s">
        <v>211</v>
      </c>
      <c r="JY226" t="s">
        <v>213</v>
      </c>
      <c r="JZ226" t="s">
        <v>214</v>
      </c>
      <c r="KA226" t="s">
        <v>215</v>
      </c>
      <c r="KD226" t="s">
        <v>211</v>
      </c>
      <c r="KE226" t="s">
        <v>213</v>
      </c>
      <c r="KF226" t="s">
        <v>214</v>
      </c>
      <c r="KG226" t="s">
        <v>215</v>
      </c>
      <c r="KJ226" t="s">
        <v>691</v>
      </c>
      <c r="KK226" t="s">
        <v>185</v>
      </c>
      <c r="KL226" t="s">
        <v>185</v>
      </c>
      <c r="KM226" t="s">
        <v>185</v>
      </c>
      <c r="KP226" t="s">
        <v>691</v>
      </c>
      <c r="KQ226">
        <v>8.6199999999999992</v>
      </c>
      <c r="KR226" t="s">
        <v>185</v>
      </c>
      <c r="KS226" t="s">
        <v>185</v>
      </c>
    </row>
    <row r="227" spans="1:306" ht="15" x14ac:dyDescent="0.25">
      <c r="A227" t="s">
        <v>616</v>
      </c>
      <c r="B227">
        <v>2.2000000000000002</v>
      </c>
      <c r="C227">
        <v>8.1999999999999993</v>
      </c>
      <c r="D227">
        <v>5.5</v>
      </c>
      <c r="G227" t="s">
        <v>171</v>
      </c>
      <c r="H227" s="14">
        <v>42493</v>
      </c>
      <c r="M227" t="s">
        <v>616</v>
      </c>
      <c r="N227">
        <v>7.6</v>
      </c>
      <c r="O227">
        <v>8.1999999999999993</v>
      </c>
      <c r="P227">
        <v>5.5</v>
      </c>
      <c r="S227" t="s">
        <v>616</v>
      </c>
      <c r="T227">
        <v>6.1</v>
      </c>
      <c r="U227">
        <v>8.1999999999999993</v>
      </c>
      <c r="V227">
        <v>5.5</v>
      </c>
      <c r="Y227" t="s">
        <v>616</v>
      </c>
      <c r="Z227">
        <v>14.5</v>
      </c>
      <c r="AA227">
        <v>8.1999999999999993</v>
      </c>
      <c r="AB227">
        <v>5.5</v>
      </c>
      <c r="AE227" t="s">
        <v>616</v>
      </c>
      <c r="AF227">
        <v>3.9</v>
      </c>
      <c r="AG227">
        <v>8.1999999999999993</v>
      </c>
      <c r="AH227">
        <v>5.5</v>
      </c>
      <c r="AK227" t="s">
        <v>616</v>
      </c>
      <c r="AL227">
        <v>8.3000000000000007</v>
      </c>
      <c r="AM227">
        <v>8.1999999999999993</v>
      </c>
      <c r="AN227">
        <v>5.5</v>
      </c>
      <c r="AQ227" t="s">
        <v>616</v>
      </c>
      <c r="AR227">
        <v>27.4</v>
      </c>
      <c r="AS227">
        <v>8.1999999999999993</v>
      </c>
      <c r="AT227">
        <v>5.5</v>
      </c>
      <c r="BB227" t="s">
        <v>616</v>
      </c>
      <c r="BC227">
        <v>-38</v>
      </c>
      <c r="BD227">
        <v>8.1999999999999993</v>
      </c>
      <c r="BE227">
        <v>5.5</v>
      </c>
      <c r="BH227" t="s">
        <v>616</v>
      </c>
      <c r="BI227">
        <v>4.5</v>
      </c>
      <c r="BJ227">
        <v>8.1999999999999993</v>
      </c>
      <c r="BK227">
        <v>5.5</v>
      </c>
      <c r="BN227" t="s">
        <v>216</v>
      </c>
      <c r="BO227">
        <v>1</v>
      </c>
      <c r="BP227">
        <v>0.72</v>
      </c>
      <c r="BQ227">
        <v>3.73</v>
      </c>
      <c r="BR227">
        <v>3.93</v>
      </c>
      <c r="BT227" t="s">
        <v>216</v>
      </c>
      <c r="BU227">
        <v>1.42</v>
      </c>
      <c r="BV227">
        <v>1.26</v>
      </c>
      <c r="BW227">
        <v>4.6100000000000003</v>
      </c>
      <c r="BX227">
        <v>4.9400000000000004</v>
      </c>
      <c r="BZ227" t="s">
        <v>216</v>
      </c>
      <c r="CA227">
        <v>1.1299999999999999</v>
      </c>
      <c r="CB227">
        <v>1.06</v>
      </c>
      <c r="CC227">
        <v>4.66</v>
      </c>
      <c r="CD227">
        <v>4.95</v>
      </c>
      <c r="CG227" t="s">
        <v>239</v>
      </c>
      <c r="CH227" t="s">
        <v>211</v>
      </c>
      <c r="CI227" t="s">
        <v>239</v>
      </c>
      <c r="CJ227" t="s">
        <v>214</v>
      </c>
      <c r="CL227" t="s">
        <v>617</v>
      </c>
      <c r="CM227">
        <v>3</v>
      </c>
      <c r="CN227">
        <v>8.8000000000000007</v>
      </c>
      <c r="CO227">
        <v>9.1999999999999993</v>
      </c>
      <c r="CR227" t="s">
        <v>618</v>
      </c>
      <c r="CS227">
        <v>5.7</v>
      </c>
      <c r="CT227">
        <v>-0.9</v>
      </c>
      <c r="CU227">
        <v>5.5</v>
      </c>
      <c r="CX227" t="s">
        <v>616</v>
      </c>
      <c r="CY227">
        <v>12.5</v>
      </c>
      <c r="CZ227">
        <v>-0.9</v>
      </c>
      <c r="DA227">
        <v>5.5</v>
      </c>
      <c r="DD227" t="s">
        <v>752</v>
      </c>
      <c r="DE227" t="s">
        <v>185</v>
      </c>
      <c r="DF227" t="s">
        <v>185</v>
      </c>
      <c r="DG227" t="s">
        <v>185</v>
      </c>
      <c r="DJ227" t="s">
        <v>618</v>
      </c>
      <c r="DK227">
        <v>4.0999999999999996</v>
      </c>
      <c r="DL227">
        <v>-0.9</v>
      </c>
      <c r="DM227">
        <v>5.5</v>
      </c>
      <c r="DP227" t="s">
        <v>618</v>
      </c>
      <c r="DQ227">
        <v>-16.7</v>
      </c>
      <c r="DR227">
        <v>-0.9</v>
      </c>
      <c r="DS227">
        <v>5.5</v>
      </c>
      <c r="DV227" t="s">
        <v>616</v>
      </c>
      <c r="DW227">
        <v>-34.4</v>
      </c>
      <c r="DX227">
        <v>1.6</v>
      </c>
      <c r="DY227">
        <v>5.5</v>
      </c>
      <c r="EB227" t="s">
        <v>616</v>
      </c>
      <c r="EC227">
        <v>1.3</v>
      </c>
      <c r="ED227">
        <v>-0.9</v>
      </c>
      <c r="EE227">
        <v>5.5</v>
      </c>
      <c r="EH227" t="s">
        <v>814</v>
      </c>
      <c r="EI227">
        <v>52.73</v>
      </c>
      <c r="EJ227" t="s">
        <v>185</v>
      </c>
      <c r="EK227" t="s">
        <v>185</v>
      </c>
      <c r="EN227" t="s">
        <v>616</v>
      </c>
      <c r="EO227">
        <v>-3.5</v>
      </c>
      <c r="EP227">
        <v>-0.9</v>
      </c>
      <c r="EQ227">
        <v>5.5</v>
      </c>
      <c r="ET227" t="s">
        <v>616</v>
      </c>
      <c r="EU227">
        <v>2.9</v>
      </c>
      <c r="EV227">
        <v>-0.9</v>
      </c>
      <c r="EW227">
        <v>5.5</v>
      </c>
      <c r="EZ227" t="s">
        <v>618</v>
      </c>
      <c r="FA227">
        <v>-2.7</v>
      </c>
      <c r="FB227">
        <v>-0.9</v>
      </c>
      <c r="FC227">
        <v>5.5</v>
      </c>
      <c r="FF227" t="s">
        <v>618</v>
      </c>
      <c r="FG227">
        <v>11.8</v>
      </c>
      <c r="FH227">
        <v>-0.9</v>
      </c>
      <c r="FI227">
        <v>5.5</v>
      </c>
      <c r="FM227" t="s">
        <v>216</v>
      </c>
      <c r="FN227">
        <v>1.31</v>
      </c>
      <c r="FO227">
        <v>0.41</v>
      </c>
      <c r="FP227">
        <v>3.21</v>
      </c>
      <c r="FQ227">
        <v>3.39</v>
      </c>
      <c r="FT227" t="s">
        <v>239</v>
      </c>
      <c r="FU227" t="s">
        <v>211</v>
      </c>
      <c r="FV227" t="s">
        <v>239</v>
      </c>
      <c r="FW227" t="s">
        <v>214</v>
      </c>
      <c r="FY227" t="s">
        <v>216</v>
      </c>
      <c r="FZ227">
        <v>0.56000000000000005</v>
      </c>
      <c r="GA227">
        <v>0.2</v>
      </c>
      <c r="GB227">
        <v>1.76</v>
      </c>
      <c r="GC227">
        <v>1.89</v>
      </c>
      <c r="GE227" t="s">
        <v>216</v>
      </c>
      <c r="GF227">
        <v>0.18</v>
      </c>
      <c r="GG227">
        <v>0.25</v>
      </c>
      <c r="GH227">
        <v>1.22</v>
      </c>
      <c r="GI227">
        <v>1.32</v>
      </c>
      <c r="GK227" t="s">
        <v>216</v>
      </c>
      <c r="GL227">
        <v>0.65</v>
      </c>
      <c r="GM227">
        <v>0.8</v>
      </c>
      <c r="GN227">
        <v>3.48</v>
      </c>
      <c r="GO227">
        <v>3.66</v>
      </c>
      <c r="GQ227" t="s">
        <v>216</v>
      </c>
      <c r="GR227">
        <v>0.19</v>
      </c>
      <c r="GS227">
        <v>1.25</v>
      </c>
      <c r="GT227">
        <v>3.86</v>
      </c>
      <c r="GU227">
        <v>4.01</v>
      </c>
      <c r="GX227" t="s">
        <v>239</v>
      </c>
      <c r="GY227" t="s">
        <v>211</v>
      </c>
      <c r="GZ227" t="s">
        <v>239</v>
      </c>
      <c r="HA227" t="s">
        <v>214</v>
      </c>
      <c r="HC227" t="s">
        <v>216</v>
      </c>
      <c r="HD227">
        <v>0.89</v>
      </c>
      <c r="HE227">
        <v>0.36</v>
      </c>
      <c r="HF227">
        <v>2.29</v>
      </c>
      <c r="HG227">
        <v>2.38</v>
      </c>
      <c r="HI227" t="s">
        <v>216</v>
      </c>
      <c r="HJ227">
        <v>0.68</v>
      </c>
      <c r="HK227">
        <v>0.49</v>
      </c>
      <c r="HL227">
        <v>2.25</v>
      </c>
      <c r="HM227">
        <v>2.29</v>
      </c>
      <c r="HO227" t="s">
        <v>216</v>
      </c>
      <c r="HP227">
        <v>0.94</v>
      </c>
      <c r="HQ227">
        <v>0.6</v>
      </c>
      <c r="HR227">
        <v>2.78</v>
      </c>
      <c r="HS227">
        <v>2.77</v>
      </c>
      <c r="HU227" t="s">
        <v>216</v>
      </c>
      <c r="HV227">
        <v>0.94</v>
      </c>
      <c r="HW227">
        <v>0.6</v>
      </c>
      <c r="HX227">
        <v>2.78</v>
      </c>
      <c r="HY227">
        <v>2.77</v>
      </c>
      <c r="IA227" t="s">
        <v>216</v>
      </c>
      <c r="IB227">
        <v>1.26</v>
      </c>
      <c r="IC227">
        <v>0.61</v>
      </c>
      <c r="ID227">
        <v>3.69</v>
      </c>
      <c r="IE227">
        <v>3.93</v>
      </c>
      <c r="IH227" t="s">
        <v>239</v>
      </c>
      <c r="II227" t="s">
        <v>211</v>
      </c>
      <c r="IJ227" t="s">
        <v>239</v>
      </c>
      <c r="IK227" t="s">
        <v>214</v>
      </c>
      <c r="IM227" t="s">
        <v>216</v>
      </c>
      <c r="IN227">
        <v>0.57999999999999996</v>
      </c>
      <c r="IO227">
        <v>0.71</v>
      </c>
      <c r="IP227">
        <v>2.85</v>
      </c>
      <c r="IQ227">
        <v>2.94</v>
      </c>
      <c r="IS227" t="s">
        <v>216</v>
      </c>
      <c r="IT227">
        <v>0.28000000000000003</v>
      </c>
      <c r="IU227">
        <v>0.28999999999999998</v>
      </c>
      <c r="IV227">
        <v>1.1000000000000001</v>
      </c>
      <c r="IW227">
        <v>1.1599999999999999</v>
      </c>
      <c r="IZ227" t="s">
        <v>239</v>
      </c>
      <c r="JA227" t="s">
        <v>211</v>
      </c>
      <c r="JB227" t="s">
        <v>239</v>
      </c>
      <c r="JC227" t="s">
        <v>214</v>
      </c>
      <c r="JE227" t="s">
        <v>216</v>
      </c>
      <c r="JF227">
        <v>0.94</v>
      </c>
      <c r="JG227">
        <v>0.09</v>
      </c>
      <c r="JH227">
        <v>1.91</v>
      </c>
      <c r="JI227">
        <v>2</v>
      </c>
      <c r="JK227" t="s">
        <v>216</v>
      </c>
      <c r="JL227">
        <v>0.74</v>
      </c>
      <c r="JM227">
        <v>0.41</v>
      </c>
      <c r="JN227">
        <v>2.48</v>
      </c>
      <c r="JO227">
        <v>2.64</v>
      </c>
      <c r="JQ227" t="s">
        <v>216</v>
      </c>
      <c r="JR227">
        <v>0.37</v>
      </c>
      <c r="JS227" t="s">
        <v>305</v>
      </c>
      <c r="JT227">
        <v>2.41</v>
      </c>
      <c r="JU227">
        <v>2.41</v>
      </c>
      <c r="JW227" t="s">
        <v>216</v>
      </c>
      <c r="JX227">
        <v>0.81</v>
      </c>
      <c r="JY227">
        <v>0.62</v>
      </c>
      <c r="JZ227">
        <v>2.72</v>
      </c>
      <c r="KA227">
        <v>2.87</v>
      </c>
      <c r="KC227" t="s">
        <v>216</v>
      </c>
      <c r="KD227">
        <v>0.53</v>
      </c>
      <c r="KE227">
        <v>0.4</v>
      </c>
      <c r="KF227">
        <v>2.09</v>
      </c>
      <c r="KG227">
        <v>2.2000000000000002</v>
      </c>
      <c r="KJ227" t="s">
        <v>616</v>
      </c>
      <c r="KK227">
        <v>6.2</v>
      </c>
      <c r="KL227">
        <v>8.1999999999999993</v>
      </c>
      <c r="KM227">
        <v>5.5</v>
      </c>
      <c r="KP227" t="s">
        <v>618</v>
      </c>
      <c r="KQ227">
        <v>11.8</v>
      </c>
      <c r="KR227">
        <v>-0.9</v>
      </c>
      <c r="KS227">
        <v>5.5</v>
      </c>
    </row>
    <row r="228" spans="1:306" ht="15" x14ac:dyDescent="0.25">
      <c r="A228" t="s">
        <v>617</v>
      </c>
      <c r="B228">
        <v>4</v>
      </c>
      <c r="C228">
        <v>10.8</v>
      </c>
      <c r="D228">
        <v>9.1999999999999993</v>
      </c>
      <c r="G228" t="s">
        <v>172</v>
      </c>
      <c r="H228">
        <v>0.34</v>
      </c>
      <c r="M228" t="s">
        <v>617</v>
      </c>
      <c r="N228">
        <v>7.2</v>
      </c>
      <c r="O228">
        <v>10.8</v>
      </c>
      <c r="P228">
        <v>9.1999999999999993</v>
      </c>
      <c r="S228" t="s">
        <v>617</v>
      </c>
      <c r="T228">
        <v>6.4</v>
      </c>
      <c r="U228">
        <v>10.8</v>
      </c>
      <c r="V228">
        <v>9.1999999999999993</v>
      </c>
      <c r="Y228" t="s">
        <v>617</v>
      </c>
      <c r="Z228">
        <v>10.199999999999999</v>
      </c>
      <c r="AA228">
        <v>10.8</v>
      </c>
      <c r="AB228">
        <v>9.1999999999999993</v>
      </c>
      <c r="AE228" t="s">
        <v>617</v>
      </c>
      <c r="AF228">
        <v>12.3</v>
      </c>
      <c r="AG228">
        <v>10.8</v>
      </c>
      <c r="AH228">
        <v>9.1999999999999993</v>
      </c>
      <c r="AK228" t="s">
        <v>617</v>
      </c>
      <c r="AL228">
        <v>-1</v>
      </c>
      <c r="AM228">
        <v>10.8</v>
      </c>
      <c r="AN228">
        <v>9.1999999999999993</v>
      </c>
      <c r="AQ228" t="s">
        <v>617</v>
      </c>
      <c r="AR228">
        <v>17.8</v>
      </c>
      <c r="AS228">
        <v>10.8</v>
      </c>
      <c r="AT228">
        <v>9.1999999999999993</v>
      </c>
      <c r="BB228" t="s">
        <v>617</v>
      </c>
      <c r="BC228">
        <v>4.0999999999999996</v>
      </c>
      <c r="BD228">
        <v>10.8</v>
      </c>
      <c r="BE228">
        <v>9.1999999999999993</v>
      </c>
      <c r="BH228" t="s">
        <v>617</v>
      </c>
      <c r="BI228">
        <v>7.5</v>
      </c>
      <c r="BJ228">
        <v>10.8</v>
      </c>
      <c r="BK228">
        <v>9.1999999999999993</v>
      </c>
      <c r="BN228" t="s">
        <v>43</v>
      </c>
      <c r="BO228">
        <v>3</v>
      </c>
      <c r="BP228">
        <v>3</v>
      </c>
      <c r="BQ228">
        <v>14</v>
      </c>
      <c r="BR228">
        <v>11</v>
      </c>
      <c r="BT228" t="s">
        <v>43</v>
      </c>
      <c r="BU228">
        <v>2</v>
      </c>
      <c r="BV228">
        <v>2</v>
      </c>
      <c r="BW228">
        <v>9</v>
      </c>
      <c r="BX228">
        <v>6</v>
      </c>
      <c r="BZ228" t="s">
        <v>43</v>
      </c>
      <c r="CA228">
        <v>4</v>
      </c>
      <c r="CB228">
        <v>3</v>
      </c>
      <c r="CC228">
        <v>10</v>
      </c>
      <c r="CD228">
        <v>10</v>
      </c>
      <c r="CF228" t="s">
        <v>216</v>
      </c>
      <c r="CG228">
        <v>0.83</v>
      </c>
      <c r="CH228">
        <v>0.84</v>
      </c>
      <c r="CI228">
        <v>4.3099999999999996</v>
      </c>
      <c r="CJ228">
        <v>3.61</v>
      </c>
      <c r="CL228" t="s">
        <v>189</v>
      </c>
      <c r="CM228">
        <v>-2.4</v>
      </c>
      <c r="CN228">
        <v>2.4</v>
      </c>
      <c r="CO228">
        <v>12.2</v>
      </c>
      <c r="CR228" t="s">
        <v>619</v>
      </c>
      <c r="CS228">
        <v>5.4</v>
      </c>
      <c r="CT228">
        <v>9</v>
      </c>
      <c r="CU228">
        <v>9.1999999999999993</v>
      </c>
      <c r="CX228" t="s">
        <v>617</v>
      </c>
      <c r="CY228">
        <v>0.5</v>
      </c>
      <c r="CZ228">
        <v>9</v>
      </c>
      <c r="DA228">
        <v>9.1999999999999993</v>
      </c>
      <c r="DD228" t="s">
        <v>753</v>
      </c>
      <c r="DE228" t="s">
        <v>185</v>
      </c>
      <c r="DF228" t="s">
        <v>185</v>
      </c>
      <c r="DG228" t="s">
        <v>185</v>
      </c>
      <c r="DJ228" t="s">
        <v>619</v>
      </c>
      <c r="DK228">
        <v>5.7</v>
      </c>
      <c r="DL228">
        <v>9</v>
      </c>
      <c r="DM228">
        <v>9.1999999999999993</v>
      </c>
      <c r="DP228" t="s">
        <v>619</v>
      </c>
      <c r="DQ228">
        <v>1.5</v>
      </c>
      <c r="DR228">
        <v>9</v>
      </c>
      <c r="DS228">
        <v>9.1999999999999993</v>
      </c>
      <c r="DV228" t="s">
        <v>617</v>
      </c>
      <c r="DW228">
        <v>-4.9000000000000004</v>
      </c>
      <c r="DX228">
        <v>6.3</v>
      </c>
      <c r="DY228">
        <v>9.1999999999999993</v>
      </c>
      <c r="EB228" t="s">
        <v>617</v>
      </c>
      <c r="EC228">
        <v>5.0999999999999996</v>
      </c>
      <c r="ED228">
        <v>9</v>
      </c>
      <c r="EE228">
        <v>9.1999999999999993</v>
      </c>
      <c r="EH228" t="s">
        <v>620</v>
      </c>
      <c r="EI228">
        <v>2.1</v>
      </c>
      <c r="EJ228">
        <v>-0.9</v>
      </c>
      <c r="EK228">
        <v>5.5</v>
      </c>
      <c r="EN228" t="s">
        <v>617</v>
      </c>
      <c r="EO228">
        <v>12.6</v>
      </c>
      <c r="EP228">
        <v>9</v>
      </c>
      <c r="EQ228">
        <v>9.1999999999999993</v>
      </c>
      <c r="ET228" t="s">
        <v>617</v>
      </c>
      <c r="EU228">
        <v>7.8</v>
      </c>
      <c r="EV228">
        <v>9</v>
      </c>
      <c r="EW228">
        <v>9.1999999999999993</v>
      </c>
      <c r="EZ228" t="s">
        <v>619</v>
      </c>
      <c r="FA228">
        <v>13.3</v>
      </c>
      <c r="FB228">
        <v>9</v>
      </c>
      <c r="FC228">
        <v>9.1999999999999993</v>
      </c>
      <c r="FF228" t="s">
        <v>619</v>
      </c>
      <c r="FG228">
        <v>1.8</v>
      </c>
      <c r="FH228">
        <v>9</v>
      </c>
      <c r="FI228">
        <v>9.1999999999999993</v>
      </c>
      <c r="FM228" t="s">
        <v>43</v>
      </c>
      <c r="FN228">
        <v>3</v>
      </c>
      <c r="FO228">
        <v>2</v>
      </c>
      <c r="FP228">
        <v>5</v>
      </c>
      <c r="FQ228">
        <v>5</v>
      </c>
      <c r="FS228" t="s">
        <v>216</v>
      </c>
      <c r="FT228">
        <v>0.27</v>
      </c>
      <c r="FU228" t="s">
        <v>305</v>
      </c>
      <c r="FV228">
        <v>1.96</v>
      </c>
      <c r="FW228">
        <v>2.06</v>
      </c>
      <c r="FY228" t="s">
        <v>43</v>
      </c>
      <c r="FZ228">
        <v>2</v>
      </c>
      <c r="GA228">
        <v>1</v>
      </c>
      <c r="GB228">
        <v>2</v>
      </c>
      <c r="GC228">
        <v>2</v>
      </c>
      <c r="GE228" t="s">
        <v>43</v>
      </c>
      <c r="GF228">
        <v>4</v>
      </c>
      <c r="GG228">
        <v>2</v>
      </c>
      <c r="GH228">
        <v>9</v>
      </c>
      <c r="GI228">
        <v>9</v>
      </c>
      <c r="GK228" t="s">
        <v>43</v>
      </c>
      <c r="GL228">
        <v>4</v>
      </c>
      <c r="GM228">
        <v>4</v>
      </c>
      <c r="GN228">
        <v>11</v>
      </c>
      <c r="GO228">
        <v>9</v>
      </c>
      <c r="GQ228" t="s">
        <v>43</v>
      </c>
      <c r="GR228">
        <v>3</v>
      </c>
      <c r="GS228">
        <v>3</v>
      </c>
      <c r="GT228">
        <v>8</v>
      </c>
      <c r="GU228">
        <v>7</v>
      </c>
      <c r="GW228" t="s">
        <v>216</v>
      </c>
      <c r="GX228">
        <v>0.23</v>
      </c>
      <c r="GY228">
        <v>0.19</v>
      </c>
      <c r="GZ228">
        <v>1.48</v>
      </c>
      <c r="HA228">
        <v>1.57</v>
      </c>
      <c r="HC228" t="s">
        <v>43</v>
      </c>
      <c r="HD228">
        <v>2</v>
      </c>
      <c r="HE228">
        <v>2</v>
      </c>
      <c r="HF228">
        <v>9</v>
      </c>
      <c r="HG228">
        <v>8</v>
      </c>
      <c r="HI228" t="s">
        <v>43</v>
      </c>
      <c r="HJ228">
        <v>4</v>
      </c>
      <c r="HK228">
        <v>4</v>
      </c>
      <c r="HL228">
        <v>10</v>
      </c>
      <c r="HM228">
        <v>9</v>
      </c>
      <c r="HO228" t="s">
        <v>43</v>
      </c>
      <c r="HP228">
        <v>3</v>
      </c>
      <c r="HQ228">
        <v>3</v>
      </c>
      <c r="HR228">
        <v>9</v>
      </c>
      <c r="HS228">
        <v>7</v>
      </c>
      <c r="HU228" t="s">
        <v>43</v>
      </c>
      <c r="HV228">
        <v>3</v>
      </c>
      <c r="HW228">
        <v>3</v>
      </c>
      <c r="HX228">
        <v>9</v>
      </c>
      <c r="HY228">
        <v>7</v>
      </c>
      <c r="IA228" t="s">
        <v>43</v>
      </c>
      <c r="IB228">
        <v>3</v>
      </c>
      <c r="IC228">
        <v>3</v>
      </c>
      <c r="ID228">
        <v>7</v>
      </c>
      <c r="IE228">
        <v>7</v>
      </c>
      <c r="IG228" t="s">
        <v>216</v>
      </c>
      <c r="IH228">
        <v>1.0900000000000001</v>
      </c>
      <c r="II228">
        <v>1.1000000000000001</v>
      </c>
      <c r="IJ228">
        <v>4.55</v>
      </c>
      <c r="IK228">
        <v>4.79</v>
      </c>
      <c r="IM228" t="s">
        <v>43</v>
      </c>
      <c r="IN228">
        <v>4</v>
      </c>
      <c r="IO228">
        <v>4</v>
      </c>
      <c r="IP228">
        <v>13</v>
      </c>
      <c r="IQ228">
        <v>9</v>
      </c>
      <c r="IS228" t="s">
        <v>43</v>
      </c>
      <c r="IT228">
        <v>3</v>
      </c>
      <c r="IU228">
        <v>3</v>
      </c>
      <c r="IV228">
        <v>8</v>
      </c>
      <c r="IW228">
        <v>7</v>
      </c>
      <c r="IY228" t="s">
        <v>216</v>
      </c>
      <c r="IZ228">
        <v>0.62</v>
      </c>
      <c r="JA228">
        <v>1.43</v>
      </c>
      <c r="JB228">
        <v>2.2400000000000002</v>
      </c>
      <c r="JC228">
        <v>2.4300000000000002</v>
      </c>
      <c r="JE228" t="s">
        <v>43</v>
      </c>
      <c r="JF228">
        <v>1</v>
      </c>
      <c r="JG228">
        <v>1</v>
      </c>
      <c r="JH228">
        <v>2</v>
      </c>
      <c r="JI228">
        <v>1</v>
      </c>
      <c r="JK228" t="s">
        <v>43</v>
      </c>
      <c r="JL228">
        <v>4</v>
      </c>
      <c r="JM228">
        <v>2</v>
      </c>
      <c r="JN228">
        <v>8</v>
      </c>
      <c r="JO228">
        <v>6</v>
      </c>
      <c r="JQ228" t="s">
        <v>43</v>
      </c>
      <c r="JR228">
        <v>4</v>
      </c>
      <c r="JS228">
        <v>0</v>
      </c>
      <c r="JT228">
        <v>9</v>
      </c>
      <c r="JU228">
        <v>9</v>
      </c>
      <c r="JW228" t="s">
        <v>43</v>
      </c>
      <c r="JX228">
        <v>4</v>
      </c>
      <c r="JY228">
        <v>4</v>
      </c>
      <c r="JZ228">
        <v>10</v>
      </c>
      <c r="KA228">
        <v>9</v>
      </c>
      <c r="KC228" t="s">
        <v>43</v>
      </c>
      <c r="KD228">
        <v>8</v>
      </c>
      <c r="KE228">
        <v>7</v>
      </c>
      <c r="KF228">
        <v>13</v>
      </c>
      <c r="KG228">
        <v>13</v>
      </c>
      <c r="KJ228" t="s">
        <v>617</v>
      </c>
      <c r="KK228">
        <v>5</v>
      </c>
      <c r="KL228">
        <v>10.8</v>
      </c>
      <c r="KM228">
        <v>9.1999999999999993</v>
      </c>
      <c r="KP228" t="s">
        <v>619</v>
      </c>
      <c r="KQ228">
        <v>1.8</v>
      </c>
      <c r="KR228">
        <v>9</v>
      </c>
      <c r="KS228">
        <v>9.1999999999999993</v>
      </c>
    </row>
    <row r="229" spans="1:306" ht="15" x14ac:dyDescent="0.25">
      <c r="A229" t="s">
        <v>189</v>
      </c>
      <c r="B229">
        <v>12.8</v>
      </c>
      <c r="C229">
        <v>3.9</v>
      </c>
      <c r="D229">
        <v>12.2</v>
      </c>
      <c r="G229" t="s">
        <v>173</v>
      </c>
      <c r="H229" s="3">
        <v>0</v>
      </c>
      <c r="M229" t="s">
        <v>189</v>
      </c>
      <c r="N229">
        <v>13.3</v>
      </c>
      <c r="O229">
        <v>3.9</v>
      </c>
      <c r="P229">
        <v>12.2</v>
      </c>
      <c r="S229" t="s">
        <v>189</v>
      </c>
      <c r="T229">
        <v>13.3</v>
      </c>
      <c r="U229">
        <v>3.9</v>
      </c>
      <c r="V229">
        <v>12.2</v>
      </c>
      <c r="Y229" t="s">
        <v>189</v>
      </c>
      <c r="Z229">
        <v>2.5</v>
      </c>
      <c r="AA229">
        <v>3.9</v>
      </c>
      <c r="AB229">
        <v>12.2</v>
      </c>
      <c r="AE229" t="s">
        <v>189</v>
      </c>
      <c r="AF229">
        <v>3.8</v>
      </c>
      <c r="AG229">
        <v>3.9</v>
      </c>
      <c r="AH229">
        <v>12.2</v>
      </c>
      <c r="AK229" t="s">
        <v>189</v>
      </c>
      <c r="AL229">
        <v>10.8</v>
      </c>
      <c r="AM229">
        <v>3.9</v>
      </c>
      <c r="AN229">
        <v>12.2</v>
      </c>
      <c r="AQ229" t="s">
        <v>189</v>
      </c>
      <c r="AR229">
        <v>-4.2</v>
      </c>
      <c r="AS229">
        <v>3.9</v>
      </c>
      <c r="AT229">
        <v>12.2</v>
      </c>
      <c r="BB229" t="s">
        <v>189</v>
      </c>
      <c r="BC229">
        <v>22.3</v>
      </c>
      <c r="BD229">
        <v>3.9</v>
      </c>
      <c r="BE229">
        <v>12.2</v>
      </c>
      <c r="BH229" t="s">
        <v>189</v>
      </c>
      <c r="BI229">
        <v>6.8</v>
      </c>
      <c r="BJ229">
        <v>3.9</v>
      </c>
      <c r="BK229">
        <v>12.2</v>
      </c>
      <c r="BN229" t="s">
        <v>217</v>
      </c>
      <c r="BO229">
        <v>0.99</v>
      </c>
      <c r="BP229">
        <v>0.75</v>
      </c>
      <c r="BQ229">
        <v>3.68</v>
      </c>
      <c r="BR229">
        <v>3.84</v>
      </c>
      <c r="BT229" t="s">
        <v>217</v>
      </c>
      <c r="BU229">
        <v>1.35</v>
      </c>
      <c r="BV229">
        <v>1.1000000000000001</v>
      </c>
      <c r="BW229">
        <v>4.5999999999999996</v>
      </c>
      <c r="BX229">
        <v>4.95</v>
      </c>
      <c r="BZ229" t="s">
        <v>217</v>
      </c>
      <c r="CA229">
        <v>1.18</v>
      </c>
      <c r="CB229">
        <v>1.1100000000000001</v>
      </c>
      <c r="CC229">
        <v>4.6500000000000004</v>
      </c>
      <c r="CD229">
        <v>5</v>
      </c>
      <c r="CF229" t="s">
        <v>43</v>
      </c>
      <c r="CG229">
        <v>8</v>
      </c>
      <c r="CH229">
        <v>4</v>
      </c>
      <c r="CI229">
        <v>10</v>
      </c>
      <c r="CJ229">
        <v>10</v>
      </c>
      <c r="CL229" t="s">
        <v>190</v>
      </c>
      <c r="CM229">
        <v>0.4</v>
      </c>
      <c r="CN229">
        <v>6.4</v>
      </c>
      <c r="CO229" t="s">
        <v>185</v>
      </c>
      <c r="CR229" t="s">
        <v>189</v>
      </c>
      <c r="CS229">
        <v>6.5</v>
      </c>
      <c r="CT229">
        <v>2.4</v>
      </c>
      <c r="CU229">
        <v>12.2</v>
      </c>
      <c r="CX229" t="s">
        <v>189</v>
      </c>
      <c r="CY229">
        <v>10.8</v>
      </c>
      <c r="CZ229">
        <v>2.4</v>
      </c>
      <c r="DA229">
        <v>12.2</v>
      </c>
      <c r="DD229" t="s">
        <v>189</v>
      </c>
      <c r="DE229" t="s">
        <v>185</v>
      </c>
      <c r="DF229" t="s">
        <v>185</v>
      </c>
      <c r="DG229" t="s">
        <v>185</v>
      </c>
      <c r="DJ229" t="s">
        <v>189</v>
      </c>
      <c r="DK229">
        <v>2.5</v>
      </c>
      <c r="DL229">
        <v>2.4</v>
      </c>
      <c r="DM229">
        <v>12.2</v>
      </c>
      <c r="DP229" t="s">
        <v>189</v>
      </c>
      <c r="DQ229">
        <v>12</v>
      </c>
      <c r="DR229">
        <v>2.4</v>
      </c>
      <c r="DS229">
        <v>12.2</v>
      </c>
      <c r="DV229" t="s">
        <v>189</v>
      </c>
      <c r="DW229">
        <v>7.7</v>
      </c>
      <c r="DX229">
        <v>2.8</v>
      </c>
      <c r="DY229">
        <v>12.2</v>
      </c>
      <c r="EB229" t="s">
        <v>189</v>
      </c>
      <c r="EC229">
        <v>-4.5</v>
      </c>
      <c r="ED229">
        <v>2.4</v>
      </c>
      <c r="EE229">
        <v>12.2</v>
      </c>
      <c r="EH229" t="s">
        <v>621</v>
      </c>
      <c r="EI229">
        <v>6.5</v>
      </c>
      <c r="EJ229">
        <v>9</v>
      </c>
      <c r="EK229">
        <v>9.1999999999999993</v>
      </c>
      <c r="EN229" t="s">
        <v>189</v>
      </c>
      <c r="EO229">
        <v>5</v>
      </c>
      <c r="EP229">
        <v>2.4</v>
      </c>
      <c r="EQ229">
        <v>12.2</v>
      </c>
      <c r="ET229" t="s">
        <v>189</v>
      </c>
      <c r="EU229">
        <v>9.9</v>
      </c>
      <c r="EV229">
        <v>2.4</v>
      </c>
      <c r="EW229">
        <v>12.2</v>
      </c>
      <c r="EZ229" t="s">
        <v>189</v>
      </c>
      <c r="FA229">
        <v>6.3</v>
      </c>
      <c r="FB229">
        <v>2.4</v>
      </c>
      <c r="FC229">
        <v>12.2</v>
      </c>
      <c r="FF229" t="s">
        <v>189</v>
      </c>
      <c r="FG229">
        <v>2.4</v>
      </c>
      <c r="FH229">
        <v>2.4</v>
      </c>
      <c r="FI229">
        <v>12.2</v>
      </c>
      <c r="FM229" t="s">
        <v>217</v>
      </c>
      <c r="FN229">
        <v>1.3</v>
      </c>
      <c r="FO229">
        <v>0.45</v>
      </c>
      <c r="FP229" t="s">
        <v>305</v>
      </c>
      <c r="FQ229">
        <v>3.35</v>
      </c>
      <c r="FS229" t="s">
        <v>43</v>
      </c>
      <c r="FT229">
        <v>4</v>
      </c>
      <c r="FU229">
        <v>0</v>
      </c>
      <c r="FV229">
        <v>6</v>
      </c>
      <c r="FW229">
        <v>7</v>
      </c>
      <c r="FY229" t="s">
        <v>217</v>
      </c>
      <c r="FZ229">
        <v>0.52</v>
      </c>
      <c r="GA229">
        <v>0.2</v>
      </c>
      <c r="GB229">
        <v>1.72</v>
      </c>
      <c r="GC229">
        <v>1.89</v>
      </c>
      <c r="GE229" t="s">
        <v>217</v>
      </c>
      <c r="GF229">
        <v>0.18</v>
      </c>
      <c r="GG229">
        <v>0.24</v>
      </c>
      <c r="GH229">
        <v>1.22</v>
      </c>
      <c r="GI229">
        <v>1.43</v>
      </c>
      <c r="GK229" t="s">
        <v>217</v>
      </c>
      <c r="GL229">
        <v>0.75</v>
      </c>
      <c r="GM229">
        <v>0.9</v>
      </c>
      <c r="GN229">
        <v>3.5</v>
      </c>
      <c r="GO229">
        <v>3.65</v>
      </c>
      <c r="GQ229" t="s">
        <v>217</v>
      </c>
      <c r="GR229">
        <v>0.15</v>
      </c>
      <c r="GS229">
        <v>0.13</v>
      </c>
      <c r="GT229" t="s">
        <v>305</v>
      </c>
      <c r="GU229">
        <v>3.86</v>
      </c>
      <c r="GW229" t="s">
        <v>43</v>
      </c>
      <c r="GX229">
        <v>5</v>
      </c>
      <c r="GY229">
        <v>1</v>
      </c>
      <c r="GZ229">
        <v>8</v>
      </c>
      <c r="HA229">
        <v>8</v>
      </c>
      <c r="HC229" t="s">
        <v>217</v>
      </c>
      <c r="HD229">
        <v>0.77</v>
      </c>
      <c r="HE229">
        <v>0.39</v>
      </c>
      <c r="HF229">
        <v>2.2799999999999998</v>
      </c>
      <c r="HG229">
        <v>2.35</v>
      </c>
      <c r="HI229" t="s">
        <v>217</v>
      </c>
      <c r="HJ229">
        <v>0.7</v>
      </c>
      <c r="HK229">
        <v>0.45</v>
      </c>
      <c r="HL229">
        <v>2.17</v>
      </c>
      <c r="HM229">
        <v>2.35</v>
      </c>
      <c r="HO229" t="s">
        <v>217</v>
      </c>
      <c r="HP229">
        <v>0.45</v>
      </c>
      <c r="HQ229">
        <v>0.99</v>
      </c>
      <c r="HR229">
        <v>2.71</v>
      </c>
      <c r="HS229">
        <v>2.77</v>
      </c>
      <c r="HU229" t="s">
        <v>217</v>
      </c>
      <c r="HV229">
        <v>0.45</v>
      </c>
      <c r="HW229">
        <v>0.99</v>
      </c>
      <c r="HX229">
        <v>2.71</v>
      </c>
      <c r="HY229">
        <v>2.77</v>
      </c>
      <c r="IA229" t="s">
        <v>217</v>
      </c>
      <c r="IB229" t="s">
        <v>305</v>
      </c>
      <c r="IC229" t="s">
        <v>305</v>
      </c>
      <c r="ID229">
        <v>3.7</v>
      </c>
      <c r="IE229">
        <v>3.95</v>
      </c>
      <c r="IG229" t="s">
        <v>43</v>
      </c>
      <c r="IH229">
        <v>6</v>
      </c>
      <c r="II229">
        <v>2</v>
      </c>
      <c r="IJ229">
        <v>8</v>
      </c>
      <c r="IK229">
        <v>10</v>
      </c>
      <c r="IM229" t="s">
        <v>217</v>
      </c>
      <c r="IN229">
        <v>0.67</v>
      </c>
      <c r="IO229">
        <v>0.69</v>
      </c>
      <c r="IP229">
        <v>2.85</v>
      </c>
      <c r="IQ229">
        <v>2.95</v>
      </c>
      <c r="IS229" t="s">
        <v>217</v>
      </c>
      <c r="IT229" t="s">
        <v>305</v>
      </c>
      <c r="IU229">
        <v>0.28999999999999998</v>
      </c>
      <c r="IV229">
        <v>1.1000000000000001</v>
      </c>
      <c r="IW229">
        <v>1.1399999999999999</v>
      </c>
      <c r="IY229" t="s">
        <v>43</v>
      </c>
      <c r="IZ229">
        <v>7</v>
      </c>
      <c r="JA229">
        <v>2</v>
      </c>
      <c r="JB229">
        <v>6</v>
      </c>
      <c r="JC229">
        <v>10</v>
      </c>
      <c r="JE229" t="s">
        <v>217</v>
      </c>
      <c r="JF229">
        <v>0.94</v>
      </c>
      <c r="JG229">
        <v>0.09</v>
      </c>
      <c r="JH229">
        <v>1.93</v>
      </c>
      <c r="JI229" t="s">
        <v>305</v>
      </c>
      <c r="JK229" t="s">
        <v>217</v>
      </c>
      <c r="JL229">
        <v>0.75</v>
      </c>
      <c r="JM229">
        <v>0.4</v>
      </c>
      <c r="JN229">
        <v>2.4700000000000002</v>
      </c>
      <c r="JO229">
        <v>2.65</v>
      </c>
      <c r="JQ229" t="s">
        <v>217</v>
      </c>
      <c r="JR229">
        <v>0.39</v>
      </c>
      <c r="JS229" t="s">
        <v>305</v>
      </c>
      <c r="JT229">
        <v>2.42</v>
      </c>
      <c r="JU229" t="s">
        <v>305</v>
      </c>
      <c r="JW229" t="s">
        <v>217</v>
      </c>
      <c r="JX229">
        <v>0.8</v>
      </c>
      <c r="JY229">
        <v>0.64</v>
      </c>
      <c r="JZ229">
        <v>2.72</v>
      </c>
      <c r="KA229">
        <v>2.85</v>
      </c>
      <c r="KC229" t="s">
        <v>217</v>
      </c>
      <c r="KD229">
        <v>0.55000000000000004</v>
      </c>
      <c r="KE229">
        <v>0.4</v>
      </c>
      <c r="KF229" t="s">
        <v>305</v>
      </c>
      <c r="KG229">
        <v>2.2000000000000002</v>
      </c>
      <c r="KJ229" t="s">
        <v>189</v>
      </c>
      <c r="KK229">
        <v>5.7</v>
      </c>
      <c r="KL229">
        <v>3.9</v>
      </c>
      <c r="KM229">
        <v>12.2</v>
      </c>
      <c r="KP229" t="s">
        <v>189</v>
      </c>
      <c r="KQ229">
        <v>2.4</v>
      </c>
      <c r="KR229">
        <v>2.4</v>
      </c>
      <c r="KS229">
        <v>12.2</v>
      </c>
    </row>
    <row r="230" spans="1:306" ht="15" x14ac:dyDescent="0.25">
      <c r="A230" t="s">
        <v>190</v>
      </c>
      <c r="B230">
        <v>5</v>
      </c>
      <c r="C230">
        <v>9</v>
      </c>
      <c r="D230" t="s">
        <v>185</v>
      </c>
      <c r="G230" t="s">
        <v>174</v>
      </c>
      <c r="H230">
        <v>0.34</v>
      </c>
      <c r="M230" t="s">
        <v>190</v>
      </c>
      <c r="N230">
        <v>7.2</v>
      </c>
      <c r="O230">
        <v>9</v>
      </c>
      <c r="P230" t="s">
        <v>185</v>
      </c>
      <c r="S230" t="s">
        <v>190</v>
      </c>
      <c r="T230">
        <v>6</v>
      </c>
      <c r="U230">
        <v>9</v>
      </c>
      <c r="V230" t="s">
        <v>185</v>
      </c>
      <c r="Y230" t="s">
        <v>190</v>
      </c>
      <c r="Z230" t="s">
        <v>185</v>
      </c>
      <c r="AA230">
        <v>9</v>
      </c>
      <c r="AB230" t="s">
        <v>185</v>
      </c>
      <c r="AE230" t="s">
        <v>190</v>
      </c>
      <c r="AF230">
        <v>5</v>
      </c>
      <c r="AG230">
        <v>9</v>
      </c>
      <c r="AH230" t="s">
        <v>185</v>
      </c>
      <c r="AK230" t="s">
        <v>190</v>
      </c>
      <c r="AL230">
        <v>5</v>
      </c>
      <c r="AM230">
        <v>9</v>
      </c>
      <c r="AN230" t="s">
        <v>185</v>
      </c>
      <c r="AQ230" t="s">
        <v>190</v>
      </c>
      <c r="AR230">
        <v>7</v>
      </c>
      <c r="AS230">
        <v>9</v>
      </c>
      <c r="AT230" t="s">
        <v>185</v>
      </c>
      <c r="BB230" t="s">
        <v>190</v>
      </c>
      <c r="BC230" t="s">
        <v>185</v>
      </c>
      <c r="BD230">
        <v>9</v>
      </c>
      <c r="BE230" t="s">
        <v>185</v>
      </c>
      <c r="BH230" t="s">
        <v>190</v>
      </c>
      <c r="BI230" t="s">
        <v>185</v>
      </c>
      <c r="BJ230">
        <v>9</v>
      </c>
      <c r="BK230" t="s">
        <v>185</v>
      </c>
      <c r="BN230" t="s">
        <v>218</v>
      </c>
      <c r="BO230">
        <v>1.08</v>
      </c>
      <c r="BP230">
        <v>0.75</v>
      </c>
      <c r="BQ230">
        <v>3.85</v>
      </c>
      <c r="BR230">
        <v>4.03</v>
      </c>
      <c r="BT230" t="s">
        <v>218</v>
      </c>
      <c r="BU230">
        <v>1.49</v>
      </c>
      <c r="BV230">
        <v>1.43</v>
      </c>
      <c r="BW230">
        <v>4.6900000000000004</v>
      </c>
      <c r="BX230">
        <v>5</v>
      </c>
      <c r="BZ230" t="s">
        <v>218</v>
      </c>
      <c r="CA230">
        <v>1.18</v>
      </c>
      <c r="CB230">
        <v>1.1100000000000001</v>
      </c>
      <c r="CC230">
        <v>4.72</v>
      </c>
      <c r="CD230">
        <v>5</v>
      </c>
      <c r="CF230" t="s">
        <v>217</v>
      </c>
      <c r="CG230">
        <v>0.83</v>
      </c>
      <c r="CH230">
        <v>0.78</v>
      </c>
      <c r="CI230">
        <v>4.34</v>
      </c>
      <c r="CJ230">
        <v>3.55</v>
      </c>
      <c r="CL230" t="s">
        <v>191</v>
      </c>
      <c r="CM230">
        <v>16.420000000000002</v>
      </c>
      <c r="CN230">
        <v>17.899999999999999</v>
      </c>
      <c r="CO230">
        <v>17.5</v>
      </c>
      <c r="CR230" t="s">
        <v>190</v>
      </c>
      <c r="CS230">
        <v>7</v>
      </c>
      <c r="CT230">
        <v>6.4</v>
      </c>
      <c r="CU230" t="s">
        <v>185</v>
      </c>
      <c r="CX230" t="s">
        <v>190</v>
      </c>
      <c r="CY230" t="s">
        <v>185</v>
      </c>
      <c r="CZ230">
        <v>6.4</v>
      </c>
      <c r="DA230" t="s">
        <v>185</v>
      </c>
      <c r="DD230" t="s">
        <v>190</v>
      </c>
      <c r="DE230" t="s">
        <v>185</v>
      </c>
      <c r="DF230" t="s">
        <v>185</v>
      </c>
      <c r="DG230" t="s">
        <v>185</v>
      </c>
      <c r="DJ230" t="s">
        <v>190</v>
      </c>
      <c r="DK230">
        <v>4.9000000000000004</v>
      </c>
      <c r="DL230">
        <v>6.4</v>
      </c>
      <c r="DM230" t="s">
        <v>185</v>
      </c>
      <c r="DP230" t="s">
        <v>190</v>
      </c>
      <c r="DQ230">
        <v>6</v>
      </c>
      <c r="DR230">
        <v>6.4</v>
      </c>
      <c r="DS230" t="s">
        <v>185</v>
      </c>
      <c r="DV230" t="s">
        <v>190</v>
      </c>
      <c r="DW230">
        <v>5.3</v>
      </c>
      <c r="DX230">
        <v>7.1</v>
      </c>
      <c r="DY230" t="s">
        <v>185</v>
      </c>
      <c r="EB230" t="s">
        <v>190</v>
      </c>
      <c r="EC230">
        <v>4</v>
      </c>
      <c r="ED230">
        <v>6.4</v>
      </c>
      <c r="EE230" t="s">
        <v>185</v>
      </c>
      <c r="EH230" t="s">
        <v>189</v>
      </c>
      <c r="EI230" t="s">
        <v>185</v>
      </c>
      <c r="EJ230">
        <v>2.4</v>
      </c>
      <c r="EK230">
        <v>12.2</v>
      </c>
      <c r="EN230" t="s">
        <v>190</v>
      </c>
      <c r="EO230" t="s">
        <v>185</v>
      </c>
      <c r="EP230">
        <v>6.4</v>
      </c>
      <c r="EQ230" t="s">
        <v>185</v>
      </c>
      <c r="ET230" t="s">
        <v>190</v>
      </c>
      <c r="EU230">
        <v>5</v>
      </c>
      <c r="EV230">
        <v>6.4</v>
      </c>
      <c r="EW230" t="s">
        <v>185</v>
      </c>
      <c r="EZ230" t="s">
        <v>190</v>
      </c>
      <c r="FA230">
        <v>6.8</v>
      </c>
      <c r="FB230">
        <v>6.4</v>
      </c>
      <c r="FC230" t="s">
        <v>185</v>
      </c>
      <c r="FF230" t="s">
        <v>190</v>
      </c>
      <c r="FG230">
        <v>6</v>
      </c>
      <c r="FH230">
        <v>6.4</v>
      </c>
      <c r="FI230" t="s">
        <v>185</v>
      </c>
      <c r="FM230" t="s">
        <v>218</v>
      </c>
      <c r="FN230">
        <v>1.31</v>
      </c>
      <c r="FO230">
        <v>0.45</v>
      </c>
      <c r="FP230">
        <v>3.25</v>
      </c>
      <c r="FQ230">
        <v>3.44</v>
      </c>
      <c r="FS230" t="s">
        <v>217</v>
      </c>
      <c r="FT230">
        <v>0.3</v>
      </c>
      <c r="FU230" t="s">
        <v>305</v>
      </c>
      <c r="FV230">
        <v>1.96</v>
      </c>
      <c r="FW230">
        <v>2.02</v>
      </c>
      <c r="FY230" t="s">
        <v>218</v>
      </c>
      <c r="FZ230">
        <v>0.6</v>
      </c>
      <c r="GA230">
        <v>0.2</v>
      </c>
      <c r="GB230">
        <v>1.8</v>
      </c>
      <c r="GC230">
        <v>1.9</v>
      </c>
      <c r="GE230" t="s">
        <v>218</v>
      </c>
      <c r="GF230">
        <v>0.2</v>
      </c>
      <c r="GG230">
        <v>0.25</v>
      </c>
      <c r="GH230">
        <v>1.25</v>
      </c>
      <c r="GI230">
        <v>1.43</v>
      </c>
      <c r="GK230" t="s">
        <v>218</v>
      </c>
      <c r="GL230">
        <v>0.75</v>
      </c>
      <c r="GM230">
        <v>0.9</v>
      </c>
      <c r="GN230">
        <v>3.67</v>
      </c>
      <c r="GO230">
        <v>3.8</v>
      </c>
      <c r="GQ230" t="s">
        <v>218</v>
      </c>
      <c r="GR230">
        <v>0.24</v>
      </c>
      <c r="GS230">
        <v>1.29</v>
      </c>
      <c r="GT230">
        <v>3.88</v>
      </c>
      <c r="GU230">
        <v>4.05</v>
      </c>
      <c r="GW230" t="s">
        <v>217</v>
      </c>
      <c r="GX230">
        <v>0.25</v>
      </c>
      <c r="GY230">
        <v>0.19</v>
      </c>
      <c r="GZ230">
        <v>1.5</v>
      </c>
      <c r="HA230" t="s">
        <v>305</v>
      </c>
      <c r="HC230" t="s">
        <v>218</v>
      </c>
      <c r="HD230">
        <v>1.02</v>
      </c>
      <c r="HE230">
        <v>0.39</v>
      </c>
      <c r="HF230">
        <v>2.31</v>
      </c>
      <c r="HG230">
        <v>2.46</v>
      </c>
      <c r="HI230" t="s">
        <v>218</v>
      </c>
      <c r="HJ230">
        <v>0.7</v>
      </c>
      <c r="HK230">
        <v>0.51</v>
      </c>
      <c r="HL230">
        <v>2.4</v>
      </c>
      <c r="HM230">
        <v>2.35</v>
      </c>
      <c r="HO230" t="s">
        <v>218</v>
      </c>
      <c r="HP230">
        <v>1.05</v>
      </c>
      <c r="HQ230">
        <v>0.67</v>
      </c>
      <c r="HR230">
        <v>3.08</v>
      </c>
      <c r="HS230">
        <v>2.9</v>
      </c>
      <c r="HU230" t="s">
        <v>218</v>
      </c>
      <c r="HV230">
        <v>1.05</v>
      </c>
      <c r="HW230">
        <v>0.67</v>
      </c>
      <c r="HX230">
        <v>3.08</v>
      </c>
      <c r="HY230">
        <v>2.9</v>
      </c>
      <c r="IA230" t="s">
        <v>218</v>
      </c>
      <c r="IB230">
        <v>1.42</v>
      </c>
      <c r="IC230">
        <v>0.69</v>
      </c>
      <c r="ID230">
        <v>3.7</v>
      </c>
      <c r="IE230">
        <v>3.99</v>
      </c>
      <c r="IG230" t="s">
        <v>217</v>
      </c>
      <c r="IH230">
        <v>1.1200000000000001</v>
      </c>
      <c r="II230">
        <v>1.1000000000000001</v>
      </c>
      <c r="IJ230">
        <v>4.5</v>
      </c>
      <c r="IK230" t="s">
        <v>305</v>
      </c>
      <c r="IM230" t="s">
        <v>218</v>
      </c>
      <c r="IN230">
        <v>0.67</v>
      </c>
      <c r="IO230">
        <v>0.75</v>
      </c>
      <c r="IP230">
        <v>2.9</v>
      </c>
      <c r="IQ230">
        <v>2.99</v>
      </c>
      <c r="IS230" t="s">
        <v>218</v>
      </c>
      <c r="IT230">
        <v>0.38</v>
      </c>
      <c r="IU230">
        <v>0.34</v>
      </c>
      <c r="IV230">
        <v>1.1100000000000001</v>
      </c>
      <c r="IW230">
        <v>1.2</v>
      </c>
      <c r="IY230" t="s">
        <v>217</v>
      </c>
      <c r="IZ230">
        <v>0.62</v>
      </c>
      <c r="JA230">
        <v>1.2</v>
      </c>
      <c r="JB230">
        <v>2.2599999999999998</v>
      </c>
      <c r="JC230">
        <v>2.39</v>
      </c>
      <c r="JE230" t="s">
        <v>218</v>
      </c>
      <c r="JF230">
        <v>0.94</v>
      </c>
      <c r="JG230">
        <v>0.09</v>
      </c>
      <c r="JH230">
        <v>1.93</v>
      </c>
      <c r="JI230">
        <v>2</v>
      </c>
      <c r="JK230" t="s">
        <v>218</v>
      </c>
      <c r="JL230">
        <v>0.78</v>
      </c>
      <c r="JM230">
        <v>0.42</v>
      </c>
      <c r="JN230">
        <v>2.5099999999999998</v>
      </c>
      <c r="JO230">
        <v>2.67</v>
      </c>
      <c r="JQ230" t="s">
        <v>218</v>
      </c>
      <c r="JR230">
        <v>0.39</v>
      </c>
      <c r="JS230" t="s">
        <v>305</v>
      </c>
      <c r="JT230">
        <v>2.42</v>
      </c>
      <c r="JU230">
        <v>2.5</v>
      </c>
      <c r="JW230" t="s">
        <v>218</v>
      </c>
      <c r="JX230">
        <v>0.84</v>
      </c>
      <c r="JY230">
        <v>0.65</v>
      </c>
      <c r="JZ230">
        <v>2.75</v>
      </c>
      <c r="KA230">
        <v>2.9</v>
      </c>
      <c r="KC230" t="s">
        <v>218</v>
      </c>
      <c r="KD230">
        <v>0.56000000000000005</v>
      </c>
      <c r="KE230">
        <v>0.44</v>
      </c>
      <c r="KF230">
        <v>2.1</v>
      </c>
      <c r="KG230">
        <v>2.25</v>
      </c>
      <c r="KJ230" t="s">
        <v>190</v>
      </c>
      <c r="KK230" t="s">
        <v>185</v>
      </c>
      <c r="KL230">
        <v>9</v>
      </c>
      <c r="KM230" t="s">
        <v>185</v>
      </c>
      <c r="KP230" t="s">
        <v>190</v>
      </c>
      <c r="KQ230">
        <v>6</v>
      </c>
      <c r="KR230">
        <v>6.4</v>
      </c>
      <c r="KS230" t="s">
        <v>185</v>
      </c>
    </row>
    <row r="231" spans="1:306" ht="15" x14ac:dyDescent="0.25">
      <c r="A231" t="s">
        <v>191</v>
      </c>
      <c r="B231">
        <v>22.94</v>
      </c>
      <c r="C231">
        <v>0.5</v>
      </c>
      <c r="D231">
        <v>16.3</v>
      </c>
      <c r="G231" t="s">
        <v>175</v>
      </c>
      <c r="H231" s="3">
        <v>-3.1199999999999999E-2</v>
      </c>
      <c r="M231" t="s">
        <v>191</v>
      </c>
      <c r="N231">
        <v>19.940000000000001</v>
      </c>
      <c r="O231">
        <v>0.5</v>
      </c>
      <c r="P231">
        <v>16.3</v>
      </c>
      <c r="S231" t="s">
        <v>191</v>
      </c>
      <c r="T231">
        <v>19.760000000000002</v>
      </c>
      <c r="U231">
        <v>0.5</v>
      </c>
      <c r="V231">
        <v>16.3</v>
      </c>
      <c r="Y231" t="s">
        <v>191</v>
      </c>
      <c r="Z231">
        <v>18.14</v>
      </c>
      <c r="AA231">
        <v>0.5</v>
      </c>
      <c r="AB231">
        <v>16.3</v>
      </c>
      <c r="AE231" t="s">
        <v>191</v>
      </c>
      <c r="AF231">
        <v>17.309999999999999</v>
      </c>
      <c r="AG231">
        <v>0.5</v>
      </c>
      <c r="AH231">
        <v>16.3</v>
      </c>
      <c r="AK231" t="s">
        <v>191</v>
      </c>
      <c r="AL231">
        <v>16.55</v>
      </c>
      <c r="AM231">
        <v>0.5</v>
      </c>
      <c r="AN231">
        <v>16.3</v>
      </c>
      <c r="AQ231" t="s">
        <v>191</v>
      </c>
      <c r="AR231">
        <v>19.07</v>
      </c>
      <c r="AS231">
        <v>0.5</v>
      </c>
      <c r="AT231">
        <v>16.3</v>
      </c>
      <c r="BB231" t="s">
        <v>191</v>
      </c>
      <c r="BC231">
        <v>18.16</v>
      </c>
      <c r="BD231">
        <v>0.5</v>
      </c>
      <c r="BE231">
        <v>16.3</v>
      </c>
      <c r="BH231" t="s">
        <v>191</v>
      </c>
      <c r="BI231">
        <v>22.72</v>
      </c>
      <c r="BJ231">
        <v>0.5</v>
      </c>
      <c r="BK231">
        <v>16.3</v>
      </c>
      <c r="BN231" t="s">
        <v>219</v>
      </c>
      <c r="BO231">
        <v>0.93</v>
      </c>
      <c r="BP231">
        <v>0.66</v>
      </c>
      <c r="BQ231">
        <v>3.65</v>
      </c>
      <c r="BR231">
        <v>3.84</v>
      </c>
      <c r="BT231" t="s">
        <v>219</v>
      </c>
      <c r="BU231">
        <v>1.35</v>
      </c>
      <c r="BV231">
        <v>1.1000000000000001</v>
      </c>
      <c r="BW231">
        <v>4.55</v>
      </c>
      <c r="BX231">
        <v>4.9000000000000004</v>
      </c>
      <c r="BZ231" t="s">
        <v>219</v>
      </c>
      <c r="CA231">
        <v>1.05</v>
      </c>
      <c r="CB231">
        <v>1</v>
      </c>
      <c r="CC231">
        <v>4.57</v>
      </c>
      <c r="CD231">
        <v>4.88</v>
      </c>
      <c r="CF231" t="s">
        <v>218</v>
      </c>
      <c r="CG231">
        <v>0.91</v>
      </c>
      <c r="CH231">
        <v>0.88</v>
      </c>
      <c r="CI231">
        <v>4.38</v>
      </c>
      <c r="CJ231">
        <v>4.4000000000000004</v>
      </c>
      <c r="CL231" t="s">
        <v>192</v>
      </c>
      <c r="CM231">
        <v>41.06</v>
      </c>
      <c r="CN231">
        <v>2.8</v>
      </c>
      <c r="CO231" t="s">
        <v>185</v>
      </c>
      <c r="CR231" t="s">
        <v>191</v>
      </c>
      <c r="CS231">
        <v>17.93</v>
      </c>
      <c r="CT231">
        <v>17.3</v>
      </c>
      <c r="CU231">
        <v>16.3</v>
      </c>
      <c r="CX231" t="s">
        <v>191</v>
      </c>
      <c r="CY231">
        <v>18.04</v>
      </c>
      <c r="CZ231">
        <v>17.3</v>
      </c>
      <c r="DA231">
        <v>16.3</v>
      </c>
      <c r="DD231" t="s">
        <v>191</v>
      </c>
      <c r="DE231" t="s">
        <v>185</v>
      </c>
      <c r="DF231" t="s">
        <v>185</v>
      </c>
      <c r="DG231" s="3" t="s">
        <v>185</v>
      </c>
      <c r="DJ231" t="s">
        <v>191</v>
      </c>
      <c r="DK231">
        <v>16.600000000000001</v>
      </c>
      <c r="DL231">
        <v>17.3</v>
      </c>
      <c r="DM231">
        <v>16.3</v>
      </c>
      <c r="DP231" t="s">
        <v>191</v>
      </c>
      <c r="DQ231">
        <v>16.309999999999999</v>
      </c>
      <c r="DR231">
        <v>17.3</v>
      </c>
      <c r="DS231">
        <v>16.3</v>
      </c>
      <c r="DV231" t="s">
        <v>191</v>
      </c>
      <c r="DW231">
        <v>14.88</v>
      </c>
      <c r="DX231">
        <v>-19.100000000000001</v>
      </c>
      <c r="DY231">
        <v>16.3</v>
      </c>
      <c r="EB231" t="s">
        <v>191</v>
      </c>
      <c r="EC231">
        <v>20.100000000000001</v>
      </c>
      <c r="ED231">
        <v>17.3</v>
      </c>
      <c r="EE231">
        <v>16.3</v>
      </c>
      <c r="EH231" t="s">
        <v>190</v>
      </c>
      <c r="EI231">
        <v>5</v>
      </c>
      <c r="EJ231">
        <v>6.4</v>
      </c>
      <c r="EK231" t="s">
        <v>185</v>
      </c>
      <c r="EN231" t="s">
        <v>191</v>
      </c>
      <c r="EO231">
        <v>16.3</v>
      </c>
      <c r="EP231">
        <v>17.3</v>
      </c>
      <c r="EQ231">
        <v>16.3</v>
      </c>
      <c r="ET231" t="s">
        <v>191</v>
      </c>
      <c r="EU231">
        <v>17.920000000000002</v>
      </c>
      <c r="EV231">
        <v>17.3</v>
      </c>
      <c r="EW231">
        <v>16.3</v>
      </c>
      <c r="EZ231" t="s">
        <v>191</v>
      </c>
      <c r="FA231">
        <v>17.38</v>
      </c>
      <c r="FB231">
        <v>17.3</v>
      </c>
      <c r="FC231">
        <v>16.3</v>
      </c>
      <c r="FF231" t="s">
        <v>191</v>
      </c>
      <c r="FG231">
        <v>18.350000000000001</v>
      </c>
      <c r="FH231">
        <v>17.3</v>
      </c>
      <c r="FI231">
        <v>16.3</v>
      </c>
      <c r="FM231" t="s">
        <v>219</v>
      </c>
      <c r="FN231">
        <v>1.3</v>
      </c>
      <c r="FO231">
        <v>0.38</v>
      </c>
      <c r="FP231">
        <v>3.2</v>
      </c>
      <c r="FQ231">
        <v>3.34</v>
      </c>
      <c r="FS231" t="s">
        <v>218</v>
      </c>
      <c r="FT231">
        <v>0.3</v>
      </c>
      <c r="FU231" t="s">
        <v>305</v>
      </c>
      <c r="FV231">
        <v>1.99</v>
      </c>
      <c r="FW231">
        <v>2.15</v>
      </c>
      <c r="FY231" t="s">
        <v>219</v>
      </c>
      <c r="FZ231">
        <v>0.52</v>
      </c>
      <c r="GA231">
        <v>0.2</v>
      </c>
      <c r="GB231">
        <v>1.72</v>
      </c>
      <c r="GC231">
        <v>1.89</v>
      </c>
      <c r="GE231" t="s">
        <v>219</v>
      </c>
      <c r="GF231">
        <v>0.16</v>
      </c>
      <c r="GG231">
        <v>0.24</v>
      </c>
      <c r="GH231">
        <v>1.18</v>
      </c>
      <c r="GI231">
        <v>1.3</v>
      </c>
      <c r="GK231" t="s">
        <v>219</v>
      </c>
      <c r="GL231">
        <v>0.48</v>
      </c>
      <c r="GM231">
        <v>0.67</v>
      </c>
      <c r="GN231">
        <v>3.17</v>
      </c>
      <c r="GO231">
        <v>3.57</v>
      </c>
      <c r="GQ231" t="s">
        <v>219</v>
      </c>
      <c r="GR231">
        <v>0.13</v>
      </c>
      <c r="GS231">
        <v>1.22</v>
      </c>
      <c r="GT231">
        <v>3.85</v>
      </c>
      <c r="GU231">
        <v>3.96</v>
      </c>
      <c r="GW231" t="s">
        <v>218</v>
      </c>
      <c r="GX231">
        <v>0.25</v>
      </c>
      <c r="GY231">
        <v>0.19</v>
      </c>
      <c r="GZ231">
        <v>1.5</v>
      </c>
      <c r="HA231">
        <v>1.6</v>
      </c>
      <c r="HC231" t="s">
        <v>219</v>
      </c>
      <c r="HD231">
        <v>0.77</v>
      </c>
      <c r="HE231">
        <v>0.33</v>
      </c>
      <c r="HF231">
        <v>2.25</v>
      </c>
      <c r="HG231">
        <v>2.35</v>
      </c>
      <c r="HI231" t="s">
        <v>219</v>
      </c>
      <c r="HJ231">
        <v>0.62</v>
      </c>
      <c r="HK231">
        <v>0.45</v>
      </c>
      <c r="HL231">
        <v>2.15</v>
      </c>
      <c r="HM231">
        <v>2.2400000000000002</v>
      </c>
      <c r="HO231" t="s">
        <v>219</v>
      </c>
      <c r="HP231">
        <v>0.79</v>
      </c>
      <c r="HQ231">
        <v>0.55000000000000004</v>
      </c>
      <c r="HR231">
        <v>2.6</v>
      </c>
      <c r="HS231">
        <v>2.63</v>
      </c>
      <c r="HU231" t="s">
        <v>219</v>
      </c>
      <c r="HV231">
        <v>0.79</v>
      </c>
      <c r="HW231">
        <v>0.55000000000000004</v>
      </c>
      <c r="HX231">
        <v>2.6</v>
      </c>
      <c r="HY231">
        <v>2.63</v>
      </c>
      <c r="IA231" t="s">
        <v>219</v>
      </c>
      <c r="IB231">
        <v>1.1499999999999999</v>
      </c>
      <c r="IC231">
        <v>0.47</v>
      </c>
      <c r="ID231">
        <v>3.67</v>
      </c>
      <c r="IE231">
        <v>3.88</v>
      </c>
      <c r="IG231" t="s">
        <v>218</v>
      </c>
      <c r="IH231">
        <v>1.18</v>
      </c>
      <c r="II231">
        <v>1.1000000000000001</v>
      </c>
      <c r="IJ231">
        <v>4.62</v>
      </c>
      <c r="IK231">
        <v>4.8600000000000003</v>
      </c>
      <c r="IM231" t="s">
        <v>219</v>
      </c>
      <c r="IN231">
        <v>0.52</v>
      </c>
      <c r="IO231">
        <v>0.69</v>
      </c>
      <c r="IP231">
        <v>2.82</v>
      </c>
      <c r="IQ231">
        <v>2.9</v>
      </c>
      <c r="IS231" t="s">
        <v>219</v>
      </c>
      <c r="IT231">
        <v>0.2</v>
      </c>
      <c r="IU231">
        <v>0.24</v>
      </c>
      <c r="IV231">
        <v>1.08</v>
      </c>
      <c r="IW231">
        <v>1.0900000000000001</v>
      </c>
      <c r="IY231" t="s">
        <v>218</v>
      </c>
      <c r="IZ231">
        <v>0.68</v>
      </c>
      <c r="JA231">
        <v>1.66</v>
      </c>
      <c r="JB231">
        <v>2.27</v>
      </c>
      <c r="JC231">
        <v>2.4500000000000002</v>
      </c>
      <c r="JE231" t="s">
        <v>219</v>
      </c>
      <c r="JF231">
        <v>0.94</v>
      </c>
      <c r="JG231">
        <v>0.09</v>
      </c>
      <c r="JH231">
        <v>1.9</v>
      </c>
      <c r="JI231">
        <v>2</v>
      </c>
      <c r="JK231" t="s">
        <v>219</v>
      </c>
      <c r="JL231">
        <v>0.64</v>
      </c>
      <c r="JM231">
        <v>0.4</v>
      </c>
      <c r="JN231">
        <v>2.4</v>
      </c>
      <c r="JO231">
        <v>2.5499999999999998</v>
      </c>
      <c r="JQ231" t="s">
        <v>219</v>
      </c>
      <c r="JR231">
        <v>0.34</v>
      </c>
      <c r="JS231" t="s">
        <v>305</v>
      </c>
      <c r="JT231">
        <v>2.4</v>
      </c>
      <c r="JU231">
        <v>2.2999999999999998</v>
      </c>
      <c r="JW231" t="s">
        <v>219</v>
      </c>
      <c r="JX231">
        <v>0.8</v>
      </c>
      <c r="JY231">
        <v>0.56999999999999995</v>
      </c>
      <c r="JZ231">
        <v>2.7</v>
      </c>
      <c r="KA231">
        <v>2.8</v>
      </c>
      <c r="KC231" t="s">
        <v>219</v>
      </c>
      <c r="KD231">
        <v>0.5</v>
      </c>
      <c r="KE231">
        <v>0.33</v>
      </c>
      <c r="KF231">
        <v>2.0099999999999998</v>
      </c>
      <c r="KG231">
        <v>2.16</v>
      </c>
      <c r="KJ231" t="s">
        <v>191</v>
      </c>
      <c r="KK231">
        <v>18.88</v>
      </c>
      <c r="KL231">
        <v>0.5</v>
      </c>
      <c r="KM231">
        <v>16.3</v>
      </c>
      <c r="KP231" t="s">
        <v>191</v>
      </c>
      <c r="KQ231">
        <v>18.350000000000001</v>
      </c>
      <c r="KR231">
        <v>17.3</v>
      </c>
      <c r="KS231">
        <v>16.3</v>
      </c>
    </row>
    <row r="232" spans="1:306" ht="15" x14ac:dyDescent="0.25">
      <c r="A232" t="s">
        <v>192</v>
      </c>
      <c r="B232">
        <v>4.59</v>
      </c>
      <c r="C232">
        <v>0.06</v>
      </c>
      <c r="D232" t="s">
        <v>185</v>
      </c>
      <c r="G232" t="s">
        <v>176</v>
      </c>
      <c r="M232" t="s">
        <v>192</v>
      </c>
      <c r="N232">
        <v>2.75</v>
      </c>
      <c r="O232">
        <v>0.06</v>
      </c>
      <c r="P232" t="s">
        <v>185</v>
      </c>
      <c r="S232" t="s">
        <v>192</v>
      </c>
      <c r="T232">
        <v>3.27</v>
      </c>
      <c r="U232">
        <v>0.06</v>
      </c>
      <c r="V232" t="s">
        <v>185</v>
      </c>
      <c r="Y232" t="s">
        <v>192</v>
      </c>
      <c r="Z232" t="s">
        <v>185</v>
      </c>
      <c r="AA232">
        <v>0.06</v>
      </c>
      <c r="AB232" t="s">
        <v>185</v>
      </c>
      <c r="AE232" t="s">
        <v>192</v>
      </c>
      <c r="AF232">
        <v>3.46</v>
      </c>
      <c r="AG232">
        <v>0.06</v>
      </c>
      <c r="AH232" t="s">
        <v>185</v>
      </c>
      <c r="AK232" t="s">
        <v>192</v>
      </c>
      <c r="AL232">
        <v>3.31</v>
      </c>
      <c r="AM232">
        <v>0.06</v>
      </c>
      <c r="AN232" t="s">
        <v>185</v>
      </c>
      <c r="AQ232" t="s">
        <v>192</v>
      </c>
      <c r="AR232">
        <v>2.72</v>
      </c>
      <c r="AS232">
        <v>0.06</v>
      </c>
      <c r="AT232" t="s">
        <v>185</v>
      </c>
      <c r="BB232" t="s">
        <v>192</v>
      </c>
      <c r="BC232" t="s">
        <v>185</v>
      </c>
      <c r="BD232">
        <v>0.06</v>
      </c>
      <c r="BE232" t="s">
        <v>185</v>
      </c>
      <c r="BH232" t="s">
        <v>192</v>
      </c>
      <c r="BI232" t="s">
        <v>185</v>
      </c>
      <c r="BJ232">
        <v>0.06</v>
      </c>
      <c r="BK232" t="s">
        <v>185</v>
      </c>
      <c r="BN232" t="s">
        <v>220</v>
      </c>
      <c r="BO232">
        <v>1.04</v>
      </c>
      <c r="BP232">
        <v>0.62</v>
      </c>
      <c r="BQ232">
        <v>3.43</v>
      </c>
      <c r="BR232">
        <v>3.73</v>
      </c>
      <c r="BT232" t="s">
        <v>220</v>
      </c>
      <c r="BU232">
        <v>1.69</v>
      </c>
      <c r="BV232">
        <v>0.73</v>
      </c>
      <c r="BW232">
        <v>4.5999999999999996</v>
      </c>
      <c r="BX232">
        <v>4.6100000000000003</v>
      </c>
      <c r="BZ232" t="s">
        <v>220</v>
      </c>
      <c r="CA232">
        <v>1.17</v>
      </c>
      <c r="CB232">
        <v>1.1100000000000001</v>
      </c>
      <c r="CC232">
        <v>4.55</v>
      </c>
      <c r="CD232">
        <v>4.66</v>
      </c>
      <c r="CF232" t="s">
        <v>219</v>
      </c>
      <c r="CG232">
        <v>0.8</v>
      </c>
      <c r="CH232">
        <v>0.78</v>
      </c>
      <c r="CI232">
        <v>4.3</v>
      </c>
      <c r="CJ232">
        <v>3.44</v>
      </c>
      <c r="CL232" t="s">
        <v>193</v>
      </c>
      <c r="CR232" t="s">
        <v>192</v>
      </c>
      <c r="CS232">
        <v>2.56</v>
      </c>
      <c r="CT232">
        <v>2.7</v>
      </c>
      <c r="CU232" t="s">
        <v>185</v>
      </c>
      <c r="CX232" t="s">
        <v>192</v>
      </c>
      <c r="CY232" t="s">
        <v>185</v>
      </c>
      <c r="CZ232">
        <v>2.7</v>
      </c>
      <c r="DA232" t="s">
        <v>185</v>
      </c>
      <c r="DD232" t="s">
        <v>192</v>
      </c>
      <c r="DE232" t="s">
        <v>185</v>
      </c>
      <c r="DF232" t="s">
        <v>185</v>
      </c>
      <c r="DG232" t="s">
        <v>185</v>
      </c>
      <c r="DJ232" t="s">
        <v>192</v>
      </c>
      <c r="DK232">
        <v>3.39</v>
      </c>
      <c r="DL232">
        <v>2.7</v>
      </c>
      <c r="DM232" t="s">
        <v>185</v>
      </c>
      <c r="DP232" t="s">
        <v>192</v>
      </c>
      <c r="DQ232">
        <v>2.72</v>
      </c>
      <c r="DR232">
        <v>2.7</v>
      </c>
      <c r="DS232" t="s">
        <v>185</v>
      </c>
      <c r="DV232" t="s">
        <v>192</v>
      </c>
      <c r="DW232">
        <v>2.84</v>
      </c>
      <c r="DX232">
        <v>-2.69</v>
      </c>
      <c r="DY232" t="s">
        <v>185</v>
      </c>
      <c r="EB232" t="s">
        <v>192</v>
      </c>
      <c r="EC232">
        <v>5.0199999999999996</v>
      </c>
      <c r="ED232">
        <v>2.7</v>
      </c>
      <c r="EE232" t="s">
        <v>185</v>
      </c>
      <c r="EH232" t="s">
        <v>191</v>
      </c>
      <c r="EI232">
        <v>20.45</v>
      </c>
      <c r="EJ232">
        <v>17.3</v>
      </c>
      <c r="EK232">
        <v>16.3</v>
      </c>
      <c r="EN232" t="s">
        <v>192</v>
      </c>
      <c r="EO232" t="s">
        <v>185</v>
      </c>
      <c r="EP232">
        <v>2.7</v>
      </c>
      <c r="EQ232" t="s">
        <v>185</v>
      </c>
      <c r="ET232" t="s">
        <v>192</v>
      </c>
      <c r="EU232">
        <v>3.58</v>
      </c>
      <c r="EV232">
        <v>2.7</v>
      </c>
      <c r="EW232" t="s">
        <v>185</v>
      </c>
      <c r="EZ232" t="s">
        <v>192</v>
      </c>
      <c r="FA232">
        <v>2.57</v>
      </c>
      <c r="FB232">
        <v>2.7</v>
      </c>
      <c r="FC232" t="s">
        <v>185</v>
      </c>
      <c r="FF232" t="s">
        <v>192</v>
      </c>
      <c r="FG232">
        <v>3.06</v>
      </c>
      <c r="FH232">
        <v>2.7</v>
      </c>
      <c r="FI232" t="s">
        <v>185</v>
      </c>
      <c r="FM232" t="s">
        <v>220</v>
      </c>
      <c r="FN232">
        <v>1.1599999999999999</v>
      </c>
      <c r="FO232">
        <v>0.25</v>
      </c>
      <c r="FP232">
        <v>2.68</v>
      </c>
      <c r="FQ232">
        <v>3.21</v>
      </c>
      <c r="FS232" t="s">
        <v>219</v>
      </c>
      <c r="FT232">
        <v>0.24</v>
      </c>
      <c r="FU232" t="s">
        <v>305</v>
      </c>
      <c r="FV232">
        <v>1.94</v>
      </c>
      <c r="FW232">
        <v>1.98</v>
      </c>
      <c r="FY232" t="s">
        <v>220</v>
      </c>
      <c r="FZ232">
        <v>0.59</v>
      </c>
      <c r="GA232">
        <v>0.27</v>
      </c>
      <c r="GB232">
        <v>1.64</v>
      </c>
      <c r="GC232">
        <v>1.76</v>
      </c>
      <c r="GE232" t="s">
        <v>220</v>
      </c>
      <c r="GF232">
        <v>0.24</v>
      </c>
      <c r="GG232">
        <v>0.3</v>
      </c>
      <c r="GH232">
        <v>1.1399999999999999</v>
      </c>
      <c r="GI232">
        <v>1.22</v>
      </c>
      <c r="GK232" t="s">
        <v>220</v>
      </c>
      <c r="GL232">
        <v>0.54</v>
      </c>
      <c r="GM232">
        <v>0.69</v>
      </c>
      <c r="GN232">
        <v>3.5</v>
      </c>
      <c r="GO232">
        <v>3.48</v>
      </c>
      <c r="GQ232" t="s">
        <v>220</v>
      </c>
      <c r="GR232">
        <v>0.14000000000000001</v>
      </c>
      <c r="GS232">
        <v>1.19</v>
      </c>
      <c r="GT232">
        <v>3.58</v>
      </c>
      <c r="GU232">
        <v>3.86</v>
      </c>
      <c r="GW232" t="s">
        <v>219</v>
      </c>
      <c r="GX232">
        <v>0.21</v>
      </c>
      <c r="GY232">
        <v>0.19</v>
      </c>
      <c r="GZ232">
        <v>1.45</v>
      </c>
      <c r="HA232">
        <v>1.55</v>
      </c>
      <c r="HC232" t="s">
        <v>220</v>
      </c>
      <c r="HD232">
        <v>0.73</v>
      </c>
      <c r="HE232">
        <v>0.43</v>
      </c>
      <c r="HF232">
        <v>2.1800000000000002</v>
      </c>
      <c r="HG232">
        <v>2.29</v>
      </c>
      <c r="HI232" t="s">
        <v>220</v>
      </c>
      <c r="HJ232">
        <v>0.8</v>
      </c>
      <c r="HK232">
        <v>0.53</v>
      </c>
      <c r="HL232">
        <v>2.4500000000000002</v>
      </c>
      <c r="HM232">
        <v>2.25</v>
      </c>
      <c r="HO232" t="s">
        <v>220</v>
      </c>
      <c r="HP232">
        <v>1.01</v>
      </c>
      <c r="HQ232">
        <v>0.49</v>
      </c>
      <c r="HR232">
        <v>2.76</v>
      </c>
      <c r="HS232">
        <v>2.78</v>
      </c>
      <c r="HU232" t="s">
        <v>220</v>
      </c>
      <c r="HV232">
        <v>1.01</v>
      </c>
      <c r="HW232">
        <v>0.49</v>
      </c>
      <c r="HX232">
        <v>2.76</v>
      </c>
      <c r="HY232">
        <v>2.78</v>
      </c>
      <c r="IA232" t="s">
        <v>220</v>
      </c>
      <c r="IB232">
        <v>1.37</v>
      </c>
      <c r="IC232">
        <v>0.68</v>
      </c>
      <c r="ID232">
        <v>3.79</v>
      </c>
      <c r="IE232">
        <v>3.69</v>
      </c>
      <c r="IG232" t="s">
        <v>219</v>
      </c>
      <c r="IH232">
        <v>1.02</v>
      </c>
      <c r="II232">
        <v>1.0900000000000001</v>
      </c>
      <c r="IJ232">
        <v>4.45</v>
      </c>
      <c r="IK232">
        <v>4.7300000000000004</v>
      </c>
      <c r="IM232" t="s">
        <v>220</v>
      </c>
      <c r="IN232">
        <v>0.66</v>
      </c>
      <c r="IO232">
        <v>0.68</v>
      </c>
      <c r="IP232">
        <v>2.8</v>
      </c>
      <c r="IQ232">
        <v>2.85</v>
      </c>
      <c r="IS232" t="s">
        <v>220</v>
      </c>
      <c r="IT232">
        <v>0.23</v>
      </c>
      <c r="IU232">
        <v>0.28000000000000003</v>
      </c>
      <c r="IV232">
        <v>1.02</v>
      </c>
      <c r="IW232">
        <v>1.1000000000000001</v>
      </c>
      <c r="IY232" t="s">
        <v>219</v>
      </c>
      <c r="IZ232">
        <v>0.59</v>
      </c>
      <c r="JA232">
        <v>1.2</v>
      </c>
      <c r="JB232">
        <v>2.15</v>
      </c>
      <c r="JC232">
        <v>2.39</v>
      </c>
      <c r="JE232" t="s">
        <v>220</v>
      </c>
      <c r="JF232">
        <v>0.91</v>
      </c>
      <c r="JG232">
        <v>0.08</v>
      </c>
      <c r="JH232">
        <v>1.79</v>
      </c>
      <c r="JI232">
        <v>1.91</v>
      </c>
      <c r="JK232" t="s">
        <v>220</v>
      </c>
      <c r="JL232">
        <v>0.62</v>
      </c>
      <c r="JM232">
        <v>0.37</v>
      </c>
      <c r="JN232">
        <v>2.2799999999999998</v>
      </c>
      <c r="JO232">
        <v>2.48</v>
      </c>
      <c r="JQ232" t="s">
        <v>220</v>
      </c>
      <c r="JR232">
        <v>0.32</v>
      </c>
      <c r="JS232">
        <v>0.52</v>
      </c>
      <c r="JT232">
        <v>2.29</v>
      </c>
      <c r="JU232">
        <v>2.41</v>
      </c>
      <c r="JW232" t="s">
        <v>220</v>
      </c>
      <c r="JX232">
        <v>0.91</v>
      </c>
      <c r="JY232">
        <v>0.57999999999999996</v>
      </c>
      <c r="JZ232">
        <v>2.65</v>
      </c>
      <c r="KA232">
        <v>2.72</v>
      </c>
      <c r="KC232" t="s">
        <v>220</v>
      </c>
      <c r="KD232">
        <v>0.52</v>
      </c>
      <c r="KE232">
        <v>0.39</v>
      </c>
      <c r="KF232">
        <v>2.0299999999999998</v>
      </c>
      <c r="KG232">
        <v>2.09</v>
      </c>
      <c r="KJ232" t="s">
        <v>192</v>
      </c>
      <c r="KK232" t="s">
        <v>185</v>
      </c>
      <c r="KL232">
        <v>0.06</v>
      </c>
      <c r="KM232" t="s">
        <v>185</v>
      </c>
      <c r="KP232" t="s">
        <v>192</v>
      </c>
      <c r="KQ232">
        <v>3.06</v>
      </c>
      <c r="KR232">
        <v>2.7</v>
      </c>
      <c r="KS232" t="s">
        <v>185</v>
      </c>
    </row>
    <row r="233" spans="1:306" ht="15" x14ac:dyDescent="0.25">
      <c r="A233" t="s">
        <v>193</v>
      </c>
      <c r="B233" s="3"/>
      <c r="C233" s="3"/>
      <c r="D233" s="3"/>
      <c r="E233" s="3"/>
      <c r="G233" t="s">
        <v>177</v>
      </c>
      <c r="H233" s="3"/>
      <c r="I233" s="3"/>
      <c r="J233" s="3"/>
      <c r="K233" s="3"/>
      <c r="M233" t="s">
        <v>193</v>
      </c>
      <c r="N233" s="3"/>
      <c r="O233" s="3"/>
      <c r="P233" s="3"/>
      <c r="Q233" s="3"/>
      <c r="S233" t="s">
        <v>193</v>
      </c>
      <c r="T233" s="3"/>
      <c r="U233" s="3"/>
      <c r="V233" s="3"/>
      <c r="W233" s="3"/>
      <c r="Y233" t="s">
        <v>193</v>
      </c>
      <c r="Z233" s="3"/>
      <c r="AB233" s="3"/>
      <c r="AC233" s="3"/>
      <c r="AE233" t="s">
        <v>193</v>
      </c>
      <c r="AF233" s="3"/>
      <c r="AG233" s="3"/>
      <c r="AH233" s="3"/>
      <c r="AI233" s="3"/>
      <c r="AK233" t="s">
        <v>193</v>
      </c>
      <c r="AL233" s="3"/>
      <c r="AN233" s="3"/>
      <c r="AO233" s="3"/>
      <c r="AQ233" t="s">
        <v>193</v>
      </c>
      <c r="AR233" s="3"/>
      <c r="AS233" s="3"/>
      <c r="AT233" s="3"/>
      <c r="AU233" s="3"/>
      <c r="BB233" t="s">
        <v>193</v>
      </c>
      <c r="BE233" s="3"/>
      <c r="BF233" s="3"/>
      <c r="BH233" t="s">
        <v>193</v>
      </c>
      <c r="BI233" s="3"/>
      <c r="BJ233" s="3"/>
      <c r="BK233" s="3"/>
      <c r="BL233" s="3"/>
      <c r="BN233" t="s">
        <v>221</v>
      </c>
      <c r="BO233" s="3">
        <v>-3.85E-2</v>
      </c>
      <c r="BP233" s="3">
        <v>0.15590000000000001</v>
      </c>
      <c r="BQ233" s="3">
        <v>8.8700000000000001E-2</v>
      </c>
      <c r="BR233" s="3">
        <v>5.3100000000000001E-2</v>
      </c>
      <c r="BT233" t="s">
        <v>221</v>
      </c>
      <c r="BU233" s="3">
        <v>-0.1598</v>
      </c>
      <c r="BV233" s="3">
        <v>0.7329</v>
      </c>
      <c r="BW233" s="3">
        <v>2.2000000000000001E-3</v>
      </c>
      <c r="BX233" s="3">
        <v>7.1199999999999999E-2</v>
      </c>
      <c r="BZ233" t="s">
        <v>221</v>
      </c>
      <c r="CA233" s="3">
        <v>-3.85E-2</v>
      </c>
      <c r="CB233" s="3">
        <v>-4.4999999999999998E-2</v>
      </c>
      <c r="CC233" s="3">
        <v>2.53E-2</v>
      </c>
      <c r="CD233" s="3">
        <v>6.0699999999999997E-2</v>
      </c>
      <c r="CF233" t="s">
        <v>220</v>
      </c>
      <c r="CG233">
        <v>0.79</v>
      </c>
      <c r="CH233">
        <v>0.9</v>
      </c>
      <c r="CI233">
        <v>3.88</v>
      </c>
      <c r="CJ233">
        <v>4.3099999999999996</v>
      </c>
      <c r="CL233" t="s">
        <v>194</v>
      </c>
      <c r="CM233" s="3"/>
      <c r="CN233" s="3"/>
      <c r="CO233" s="3"/>
      <c r="CP233" s="3"/>
      <c r="CR233" t="s">
        <v>193</v>
      </c>
      <c r="CS233" s="3"/>
      <c r="CT233" s="3"/>
      <c r="CU233" s="3"/>
      <c r="CV233" s="3"/>
      <c r="CX233" t="s">
        <v>193</v>
      </c>
      <c r="CY233" s="3"/>
      <c r="CZ233" s="3"/>
      <c r="DA233" s="3"/>
      <c r="DB233" s="3"/>
      <c r="DD233" t="s">
        <v>193</v>
      </c>
      <c r="DE233" s="3"/>
      <c r="DF233" s="3"/>
      <c r="DG233" s="3"/>
      <c r="DH233" s="3"/>
      <c r="DJ233" t="s">
        <v>193</v>
      </c>
      <c r="DK233" s="3"/>
      <c r="DL233" s="3"/>
      <c r="DM233" s="3"/>
      <c r="DN233" s="3"/>
      <c r="DP233" t="s">
        <v>193</v>
      </c>
      <c r="DQ233" s="3"/>
      <c r="DR233" s="3"/>
      <c r="DS233" s="3"/>
      <c r="DT233" s="3"/>
      <c r="DV233" t="s">
        <v>193</v>
      </c>
      <c r="DW233" s="3"/>
      <c r="DX233" s="3"/>
      <c r="DY233" s="3"/>
      <c r="DZ233" s="3"/>
      <c r="EB233" t="s">
        <v>193</v>
      </c>
      <c r="EC233" s="3"/>
      <c r="ED233" s="3"/>
      <c r="EE233" s="3"/>
      <c r="EF233" s="3"/>
      <c r="EH233" t="s">
        <v>192</v>
      </c>
      <c r="EI233" s="3">
        <v>4.09</v>
      </c>
      <c r="EJ233" s="3">
        <v>2.7</v>
      </c>
      <c r="EK233" s="3" t="s">
        <v>185</v>
      </c>
      <c r="EL233" s="3"/>
      <c r="EN233" t="s">
        <v>193</v>
      </c>
      <c r="EO233" s="3"/>
      <c r="EP233" s="3"/>
      <c r="EQ233" s="3"/>
      <c r="ER233" s="3"/>
      <c r="ET233" t="s">
        <v>193</v>
      </c>
      <c r="EU233" s="3"/>
      <c r="EV233" s="3"/>
      <c r="EW233" s="3"/>
      <c r="EX233" s="3"/>
      <c r="EZ233" t="s">
        <v>193</v>
      </c>
      <c r="FA233" s="3"/>
      <c r="FB233" s="3"/>
      <c r="FC233" s="3"/>
      <c r="FD233" s="3"/>
      <c r="FF233" t="s">
        <v>193</v>
      </c>
      <c r="FG233" s="3"/>
      <c r="FH233" s="3"/>
      <c r="FI233" s="3"/>
      <c r="FJ233" s="3"/>
      <c r="FM233" t="s">
        <v>221</v>
      </c>
      <c r="FN233" s="3">
        <v>0.12640000000000001</v>
      </c>
      <c r="FO233" s="3">
        <v>0.66</v>
      </c>
      <c r="FP233" s="3">
        <v>0.1993</v>
      </c>
      <c r="FQ233" s="3">
        <v>5.3499999999999999E-2</v>
      </c>
      <c r="FS233" t="s">
        <v>220</v>
      </c>
      <c r="FT233">
        <v>0.28999999999999998</v>
      </c>
      <c r="FU233">
        <v>0.25</v>
      </c>
      <c r="FV233">
        <v>1.94</v>
      </c>
      <c r="FW233">
        <v>1.96</v>
      </c>
      <c r="FY233" t="s">
        <v>221</v>
      </c>
      <c r="FZ233" s="3">
        <v>-5.0799999999999998E-2</v>
      </c>
      <c r="GA233" s="3">
        <v>-0.25929999999999997</v>
      </c>
      <c r="GB233" s="3">
        <v>7.3200000000000001E-2</v>
      </c>
      <c r="GC233" s="3">
        <v>7.6700000000000004E-2</v>
      </c>
      <c r="GE233" t="s">
        <v>221</v>
      </c>
      <c r="GF233" s="3">
        <v>-0.26040000000000002</v>
      </c>
      <c r="GG233" s="3">
        <v>-0.18329999999999999</v>
      </c>
      <c r="GH233" s="3">
        <v>6.9199999999999998E-2</v>
      </c>
      <c r="GI233" s="3">
        <v>8.3900000000000002E-2</v>
      </c>
      <c r="GK233" t="s">
        <v>221</v>
      </c>
      <c r="GL233" s="3">
        <v>0.19439999999999999</v>
      </c>
      <c r="GM233" s="3">
        <v>0.1522</v>
      </c>
      <c r="GN233" s="3">
        <v>-6.0000000000000001E-3</v>
      </c>
      <c r="GO233" s="3">
        <v>5.1700000000000003E-2</v>
      </c>
      <c r="GQ233" t="s">
        <v>221</v>
      </c>
      <c r="GR233" s="3">
        <v>0.33329999999999999</v>
      </c>
      <c r="GS233" s="3">
        <v>4.7600000000000003E-2</v>
      </c>
      <c r="GT233" s="3">
        <v>7.7499999999999999E-2</v>
      </c>
      <c r="GU233" s="3">
        <v>3.8399999999999997E-2</v>
      </c>
      <c r="GW233" t="s">
        <v>220</v>
      </c>
      <c r="GX233">
        <v>0.21</v>
      </c>
      <c r="GY233">
        <v>0.18</v>
      </c>
      <c r="GZ233">
        <v>1.41</v>
      </c>
      <c r="HA233">
        <v>1.48</v>
      </c>
      <c r="HC233" t="s">
        <v>221</v>
      </c>
      <c r="HD233" s="3">
        <v>0.22600000000000001</v>
      </c>
      <c r="HE233" s="3">
        <v>-0.1628</v>
      </c>
      <c r="HF233" s="3">
        <v>4.8399999999999999E-2</v>
      </c>
      <c r="HG233" s="3">
        <v>4.3499999999999997E-2</v>
      </c>
      <c r="HI233" t="s">
        <v>221</v>
      </c>
      <c r="HJ233" s="3">
        <v>-0.15</v>
      </c>
      <c r="HK233" s="3">
        <v>-8.0199999999999994E-2</v>
      </c>
      <c r="HL233" s="3">
        <v>-8.3299999999999999E-2</v>
      </c>
      <c r="HM233" s="3">
        <v>1.8100000000000002E-2</v>
      </c>
      <c r="HO233" t="s">
        <v>221</v>
      </c>
      <c r="HP233" s="3">
        <v>-6.6000000000000003E-2</v>
      </c>
      <c r="HQ233" s="3">
        <v>0.2177</v>
      </c>
      <c r="HR233" s="3">
        <v>7.6E-3</v>
      </c>
      <c r="HS233" s="3">
        <v>-4.4999999999999997E-3</v>
      </c>
      <c r="HU233" t="s">
        <v>221</v>
      </c>
      <c r="HV233" s="3">
        <v>-6.6000000000000003E-2</v>
      </c>
      <c r="HW233" s="3">
        <v>0.2177</v>
      </c>
      <c r="HX233" s="3">
        <v>7.6E-3</v>
      </c>
      <c r="HY233" s="3">
        <v>-4.4999999999999997E-3</v>
      </c>
      <c r="IA233" t="s">
        <v>221</v>
      </c>
      <c r="IB233" s="3">
        <v>-8.0299999999999996E-2</v>
      </c>
      <c r="IC233" s="3">
        <v>-9.8000000000000004E-2</v>
      </c>
      <c r="ID233" s="3">
        <v>-2.53E-2</v>
      </c>
      <c r="IE233" s="3">
        <v>6.5000000000000002E-2</v>
      </c>
      <c r="IG233" t="s">
        <v>220</v>
      </c>
      <c r="IH233">
        <v>1.1299999999999999</v>
      </c>
      <c r="II233">
        <v>1.03</v>
      </c>
      <c r="IJ233">
        <v>4.18</v>
      </c>
      <c r="IK233">
        <v>4.55</v>
      </c>
      <c r="IM233" t="s">
        <v>221</v>
      </c>
      <c r="IN233" s="3">
        <v>-0.1288</v>
      </c>
      <c r="IO233" s="3">
        <v>4.7800000000000002E-2</v>
      </c>
      <c r="IP233" s="3">
        <v>1.6799999999999999E-2</v>
      </c>
      <c r="IQ233" s="3">
        <v>3.3500000000000002E-2</v>
      </c>
      <c r="IS233" t="s">
        <v>221</v>
      </c>
      <c r="IT233" s="3">
        <v>0.21740000000000001</v>
      </c>
      <c r="IU233" s="3">
        <v>3.5700000000000003E-2</v>
      </c>
      <c r="IV233" s="3">
        <v>7.7200000000000005E-2</v>
      </c>
      <c r="IW233" s="3">
        <v>5.96E-2</v>
      </c>
      <c r="IY233" t="s">
        <v>220</v>
      </c>
      <c r="IZ233">
        <v>0.73</v>
      </c>
      <c r="JA233">
        <v>1.0900000000000001</v>
      </c>
      <c r="JB233">
        <v>2.39</v>
      </c>
      <c r="JC233">
        <v>2.2400000000000002</v>
      </c>
      <c r="JE233" t="s">
        <v>221</v>
      </c>
      <c r="JF233" s="3">
        <v>3.3000000000000002E-2</v>
      </c>
      <c r="JG233" s="3">
        <v>0.125</v>
      </c>
      <c r="JH233" s="3">
        <v>6.9800000000000001E-2</v>
      </c>
      <c r="JI233" s="3">
        <v>4.4400000000000002E-2</v>
      </c>
      <c r="JK233" t="s">
        <v>221</v>
      </c>
      <c r="JL233" s="3">
        <v>0.1855</v>
      </c>
      <c r="JM233" s="3">
        <v>0.1081</v>
      </c>
      <c r="JN233" s="3">
        <v>8.8800000000000004E-2</v>
      </c>
      <c r="JO233" s="3">
        <v>6.2100000000000002E-2</v>
      </c>
      <c r="JQ233" t="s">
        <v>221</v>
      </c>
      <c r="JR233" s="3">
        <v>0.1406</v>
      </c>
      <c r="JS233" t="s">
        <v>305</v>
      </c>
      <c r="JT233" s="3">
        <v>5.2400000000000002E-2</v>
      </c>
      <c r="JU233" s="3">
        <v>-5.0000000000000001E-4</v>
      </c>
      <c r="JW233" t="s">
        <v>221</v>
      </c>
      <c r="JX233" s="3">
        <v>-0.10440000000000001</v>
      </c>
      <c r="JY233" s="3">
        <v>6.0299999999999999E-2</v>
      </c>
      <c r="JZ233" s="3">
        <v>2.6800000000000001E-2</v>
      </c>
      <c r="KA233" s="3">
        <v>5.3100000000000001E-2</v>
      </c>
      <c r="KC233" t="s">
        <v>221</v>
      </c>
      <c r="KD233" s="3">
        <v>2.64E-2</v>
      </c>
      <c r="KE233" s="3">
        <v>1.83E-2</v>
      </c>
      <c r="KF233" s="3">
        <v>2.9899999999999999E-2</v>
      </c>
      <c r="KG233" s="3">
        <v>5.33E-2</v>
      </c>
      <c r="KJ233" t="s">
        <v>193</v>
      </c>
      <c r="KM233" s="3"/>
      <c r="KN233" s="3"/>
      <c r="KP233" t="s">
        <v>193</v>
      </c>
      <c r="KQ233" s="3"/>
      <c r="KR233" s="3"/>
      <c r="KS233" s="3"/>
      <c r="KT233" s="3"/>
    </row>
    <row r="234" spans="1:306" x14ac:dyDescent="0.3">
      <c r="A234" t="s">
        <v>194</v>
      </c>
      <c r="B234" s="3"/>
      <c r="C234" s="3"/>
      <c r="D234" s="3"/>
      <c r="E234" s="3"/>
      <c r="G234" s="3"/>
      <c r="H234" s="3"/>
      <c r="I234" s="3"/>
      <c r="J234" s="3"/>
      <c r="K234" s="3"/>
      <c r="M234" t="s">
        <v>194</v>
      </c>
      <c r="N234" s="3"/>
      <c r="O234" s="3"/>
      <c r="P234" s="3"/>
      <c r="Q234" s="3"/>
      <c r="S234" t="s">
        <v>194</v>
      </c>
      <c r="T234" s="3"/>
      <c r="U234" s="3"/>
      <c r="V234" s="3"/>
      <c r="W234" s="3"/>
      <c r="Y234" t="s">
        <v>194</v>
      </c>
      <c r="Z234" s="3"/>
      <c r="AA234" s="3"/>
      <c r="AB234" s="3"/>
      <c r="AC234" s="3"/>
      <c r="AE234" t="s">
        <v>194</v>
      </c>
      <c r="AF234" s="3"/>
      <c r="AG234" s="3"/>
      <c r="AH234" s="3"/>
      <c r="AI234" s="3"/>
      <c r="AK234" t="s">
        <v>194</v>
      </c>
      <c r="AL234" s="3"/>
      <c r="AN234" s="3"/>
      <c r="AO234" s="3"/>
      <c r="AQ234" t="s">
        <v>194</v>
      </c>
      <c r="AR234" s="3"/>
      <c r="AS234" s="3"/>
      <c r="AT234" s="3"/>
      <c r="AU234" s="3"/>
      <c r="BB234" t="s">
        <v>194</v>
      </c>
      <c r="BC234" s="3"/>
      <c r="BD234" s="3"/>
      <c r="BE234" s="3"/>
      <c r="BF234" s="3"/>
      <c r="BH234" t="s">
        <v>194</v>
      </c>
      <c r="BI234" s="3"/>
      <c r="BJ234" s="3"/>
      <c r="BK234" s="3"/>
      <c r="BL234" s="3"/>
      <c r="BN234" t="s">
        <v>222</v>
      </c>
      <c r="BO234" s="3"/>
      <c r="BP234" s="3"/>
      <c r="BQ234" s="3"/>
      <c r="BR234" s="3"/>
      <c r="BT234" t="s">
        <v>222</v>
      </c>
      <c r="BU234" s="3"/>
      <c r="BV234" s="3"/>
      <c r="BW234" s="3"/>
      <c r="BX234" s="3"/>
      <c r="BZ234" t="s">
        <v>222</v>
      </c>
      <c r="CA234" s="3"/>
      <c r="CB234" s="3"/>
      <c r="CC234" s="3"/>
      <c r="CD234" s="3"/>
      <c r="CF234" t="s">
        <v>221</v>
      </c>
      <c r="CG234" s="3">
        <v>5.2200000000000003E-2</v>
      </c>
      <c r="CH234" s="3">
        <v>-6.9400000000000003E-2</v>
      </c>
      <c r="CI234" s="3">
        <v>0.1119</v>
      </c>
      <c r="CJ234" s="3">
        <v>-0.1623</v>
      </c>
      <c r="CL234" t="s">
        <v>547</v>
      </c>
      <c r="CM234" s="3"/>
      <c r="CO234" s="3"/>
      <c r="CP234" s="3"/>
      <c r="CR234" t="s">
        <v>194</v>
      </c>
      <c r="CS234" s="3"/>
      <c r="CT234" s="3"/>
      <c r="CU234" s="3"/>
      <c r="CV234" s="3"/>
      <c r="CX234" t="s">
        <v>194</v>
      </c>
      <c r="CY234" s="3"/>
      <c r="CZ234" s="3"/>
      <c r="DA234" s="3"/>
      <c r="DB234" s="3"/>
      <c r="DD234" t="s">
        <v>194</v>
      </c>
      <c r="DE234" s="3"/>
      <c r="DF234" s="3"/>
      <c r="DG234" s="3"/>
      <c r="DH234" s="3"/>
      <c r="DJ234" t="s">
        <v>194</v>
      </c>
      <c r="DK234" s="3"/>
      <c r="DL234" s="3"/>
      <c r="DM234" s="3"/>
      <c r="DN234" s="3"/>
      <c r="DP234" t="s">
        <v>194</v>
      </c>
      <c r="DQ234" s="3"/>
      <c r="DR234" s="3"/>
      <c r="DS234" s="3"/>
      <c r="DT234" s="3"/>
      <c r="DV234" t="s">
        <v>194</v>
      </c>
      <c r="DW234" s="3"/>
      <c r="DX234" s="3"/>
      <c r="DY234" s="3"/>
      <c r="DZ234" s="3"/>
      <c r="EB234" t="s">
        <v>194</v>
      </c>
      <c r="EC234" s="3"/>
      <c r="ED234" s="3"/>
      <c r="EE234" s="3"/>
      <c r="EF234" s="3"/>
      <c r="EH234" t="s">
        <v>193</v>
      </c>
      <c r="EI234" s="3"/>
      <c r="EJ234" s="3"/>
      <c r="EK234" s="3"/>
      <c r="EL234" s="3"/>
      <c r="EN234" t="s">
        <v>194</v>
      </c>
      <c r="EO234" s="3"/>
      <c r="EP234" s="3"/>
      <c r="EQ234" s="3"/>
      <c r="ER234" s="3"/>
      <c r="ET234" t="s">
        <v>194</v>
      </c>
      <c r="EU234" s="3"/>
      <c r="EV234" s="3"/>
      <c r="EW234" s="3"/>
      <c r="EX234" s="3"/>
      <c r="EZ234" t="s">
        <v>194</v>
      </c>
      <c r="FA234" s="3"/>
      <c r="FB234" s="3"/>
      <c r="FC234" s="3"/>
      <c r="FD234" s="3"/>
      <c r="FF234" t="s">
        <v>194</v>
      </c>
      <c r="FG234" s="3"/>
      <c r="FH234" s="3"/>
      <c r="FI234" s="3"/>
      <c r="FJ234" s="3"/>
      <c r="FM234" t="s">
        <v>222</v>
      </c>
      <c r="FN234" s="3"/>
      <c r="FO234" s="3"/>
      <c r="FP234" s="3"/>
      <c r="FQ234" s="3"/>
      <c r="FS234" t="s">
        <v>221</v>
      </c>
      <c r="FT234" s="3">
        <v>-6.0299999999999999E-2</v>
      </c>
      <c r="FU234" t="s">
        <v>305</v>
      </c>
      <c r="FV234" s="3">
        <v>9.4999999999999998E-3</v>
      </c>
      <c r="FW234" s="3">
        <v>5.1900000000000002E-2</v>
      </c>
      <c r="FY234" t="s">
        <v>222</v>
      </c>
      <c r="FZ234" s="3"/>
      <c r="GA234" s="3"/>
      <c r="GB234" s="3"/>
      <c r="GC234" s="3"/>
      <c r="GE234" t="s">
        <v>222</v>
      </c>
      <c r="GF234" s="3"/>
      <c r="GG234" s="3"/>
      <c r="GH234" s="3"/>
      <c r="GI234" s="3"/>
      <c r="GK234" t="s">
        <v>222</v>
      </c>
      <c r="GL234" s="3"/>
      <c r="GM234" s="3"/>
      <c r="GN234" s="3"/>
      <c r="GO234" s="3"/>
      <c r="GQ234" t="s">
        <v>222</v>
      </c>
      <c r="GW234" t="s">
        <v>221</v>
      </c>
      <c r="GX234" s="3">
        <v>8.5699999999999998E-2</v>
      </c>
      <c r="GY234" s="3">
        <v>5.5599999999999997E-2</v>
      </c>
      <c r="GZ234" s="3">
        <v>4.7E-2</v>
      </c>
      <c r="HA234" s="3">
        <v>6.2700000000000006E-2</v>
      </c>
      <c r="HC234" t="s">
        <v>222</v>
      </c>
      <c r="HD234" s="3"/>
      <c r="HE234" s="3"/>
      <c r="HF234" s="3"/>
      <c r="HG234" s="3"/>
      <c r="HI234" t="s">
        <v>222</v>
      </c>
      <c r="HJ234" s="3"/>
      <c r="HK234" s="3"/>
      <c r="HL234" s="3"/>
      <c r="HM234" s="3"/>
      <c r="HO234" t="s">
        <v>222</v>
      </c>
      <c r="HU234" t="s">
        <v>222</v>
      </c>
      <c r="IA234" t="s">
        <v>222</v>
      </c>
      <c r="IB234" s="3"/>
      <c r="IC234" s="3"/>
      <c r="ID234" s="3"/>
      <c r="IE234" s="3"/>
      <c r="IG234" t="s">
        <v>221</v>
      </c>
      <c r="IH234" s="3">
        <v>-3.6900000000000002E-2</v>
      </c>
      <c r="II234" s="3">
        <v>6.3100000000000003E-2</v>
      </c>
      <c r="IJ234" s="3">
        <v>8.7300000000000003E-2</v>
      </c>
      <c r="IK234" s="3">
        <v>5.4100000000000002E-2</v>
      </c>
      <c r="IM234" t="s">
        <v>222</v>
      </c>
      <c r="IN234" s="3"/>
      <c r="IO234" s="3"/>
      <c r="IP234" s="3"/>
      <c r="IQ234" s="3"/>
      <c r="IS234" t="s">
        <v>222</v>
      </c>
      <c r="IT234" s="3"/>
      <c r="IU234" s="3"/>
      <c r="IV234" s="3"/>
      <c r="IW234" s="3"/>
      <c r="IY234" t="s">
        <v>221</v>
      </c>
      <c r="IZ234" s="3">
        <v>-0.14480000000000001</v>
      </c>
      <c r="JA234" s="3">
        <v>0.31190000000000001</v>
      </c>
      <c r="JB234" s="3">
        <v>-6.3500000000000001E-2</v>
      </c>
      <c r="JC234" s="3">
        <v>8.3400000000000002E-2</v>
      </c>
      <c r="JE234" t="s">
        <v>222</v>
      </c>
      <c r="JF234" s="3"/>
      <c r="JG234" s="3"/>
      <c r="JH234" s="3"/>
      <c r="JI234" s="3"/>
      <c r="JK234" t="s">
        <v>222</v>
      </c>
      <c r="JL234" s="3"/>
      <c r="JM234" s="3"/>
      <c r="JN234" s="3"/>
      <c r="JO234" s="3"/>
      <c r="JQ234" t="s">
        <v>222</v>
      </c>
      <c r="JR234" s="3"/>
      <c r="JT234" s="3"/>
      <c r="JU234" s="3"/>
      <c r="JW234" t="s">
        <v>222</v>
      </c>
      <c r="JX234" s="3"/>
      <c r="JY234" s="3"/>
      <c r="JZ234" s="3"/>
      <c r="KA234" s="3"/>
      <c r="KC234" t="s">
        <v>222</v>
      </c>
      <c r="KD234" s="3"/>
      <c r="KE234" s="3"/>
      <c r="KF234" s="3"/>
      <c r="KG234" s="3"/>
      <c r="KJ234" t="s">
        <v>194</v>
      </c>
      <c r="KK234" s="3"/>
      <c r="KM234" s="3"/>
      <c r="KN234" s="3"/>
      <c r="KP234" t="s">
        <v>194</v>
      </c>
      <c r="KQ234" s="3"/>
      <c r="KR234" s="3"/>
      <c r="KS234" s="3"/>
      <c r="KT234" s="3"/>
    </row>
    <row r="235" spans="1:306" x14ac:dyDescent="0.3">
      <c r="A235" t="s">
        <v>497</v>
      </c>
      <c r="G235" t="s">
        <v>178</v>
      </c>
      <c r="H235">
        <v>1.68</v>
      </c>
      <c r="M235" t="s">
        <v>501</v>
      </c>
      <c r="N235" s="3"/>
      <c r="O235" s="3"/>
      <c r="P235" s="3"/>
      <c r="Q235" s="3"/>
      <c r="S235" t="s">
        <v>505</v>
      </c>
      <c r="Y235" t="s">
        <v>509</v>
      </c>
      <c r="Z235" s="3"/>
      <c r="AA235" s="3"/>
      <c r="AB235" s="3"/>
      <c r="AC235" s="3"/>
      <c r="AE235" t="s">
        <v>513</v>
      </c>
      <c r="AF235" s="3"/>
      <c r="AG235" s="3"/>
      <c r="AH235" s="3"/>
      <c r="AI235" s="3"/>
      <c r="AK235" t="s">
        <v>517</v>
      </c>
      <c r="AQ235" t="s">
        <v>521</v>
      </c>
      <c r="AR235" s="3"/>
      <c r="AS235" s="3"/>
      <c r="AT235" s="3"/>
      <c r="AU235" s="3"/>
      <c r="AV235" s="3"/>
      <c r="BB235" t="s">
        <v>529</v>
      </c>
      <c r="BC235" s="3"/>
      <c r="BD235" s="3"/>
      <c r="BE235" s="3"/>
      <c r="BF235" s="3"/>
      <c r="BH235" t="s">
        <v>614</v>
      </c>
      <c r="BO235" t="s">
        <v>210</v>
      </c>
      <c r="BP235" t="s">
        <v>212</v>
      </c>
      <c r="BQ235" t="s">
        <v>178</v>
      </c>
      <c r="BR235" t="s">
        <v>34</v>
      </c>
      <c r="BU235" t="s">
        <v>210</v>
      </c>
      <c r="BV235" t="s">
        <v>212</v>
      </c>
      <c r="BW235" t="s">
        <v>178</v>
      </c>
      <c r="BX235" t="s">
        <v>34</v>
      </c>
      <c r="CA235" t="s">
        <v>210</v>
      </c>
      <c r="CB235" t="s">
        <v>212</v>
      </c>
      <c r="CC235" t="s">
        <v>178</v>
      </c>
      <c r="CD235" t="s">
        <v>34</v>
      </c>
      <c r="CF235" t="s">
        <v>222</v>
      </c>
      <c r="CG235" s="3"/>
      <c r="CH235" s="3"/>
      <c r="CI235" s="3"/>
      <c r="CJ235" s="3"/>
      <c r="CL235" t="s">
        <v>195</v>
      </c>
      <c r="CM235" s="3" t="s">
        <v>304</v>
      </c>
      <c r="CO235" s="3"/>
      <c r="CP235" s="3"/>
      <c r="CR235" t="s">
        <v>554</v>
      </c>
      <c r="CX235" t="s">
        <v>560</v>
      </c>
      <c r="DD235" t="s">
        <v>565</v>
      </c>
      <c r="DJ235" t="s">
        <v>569</v>
      </c>
      <c r="DP235" t="s">
        <v>573</v>
      </c>
      <c r="DQ235" s="3"/>
      <c r="DR235" s="3"/>
      <c r="DS235" s="3"/>
      <c r="DT235" s="3"/>
      <c r="DV235" t="s">
        <v>577</v>
      </c>
      <c r="EB235" t="s">
        <v>582</v>
      </c>
      <c r="EH235" t="s">
        <v>194</v>
      </c>
      <c r="EI235" s="3"/>
      <c r="EJ235" s="3"/>
      <c r="EK235" s="3"/>
      <c r="EL235" s="3"/>
      <c r="EN235" t="s">
        <v>597</v>
      </c>
      <c r="EO235" s="3"/>
      <c r="EP235" s="3"/>
      <c r="EQ235" s="3"/>
      <c r="ER235" s="3"/>
      <c r="ET235" t="s">
        <v>601</v>
      </c>
      <c r="EZ235" t="s">
        <v>605</v>
      </c>
      <c r="FF235" t="s">
        <v>609</v>
      </c>
      <c r="FN235" t="s">
        <v>210</v>
      </c>
      <c r="FO235" t="s">
        <v>212</v>
      </c>
      <c r="FP235" t="s">
        <v>178</v>
      </c>
      <c r="FQ235" t="s">
        <v>34</v>
      </c>
      <c r="FS235" t="s">
        <v>222</v>
      </c>
      <c r="FT235" s="3"/>
      <c r="FV235" s="3"/>
      <c r="FW235" s="3"/>
      <c r="FZ235" t="s">
        <v>210</v>
      </c>
      <c r="GA235" t="s">
        <v>212</v>
      </c>
      <c r="GB235" t="s">
        <v>178</v>
      </c>
      <c r="GC235" t="s">
        <v>34</v>
      </c>
      <c r="GF235" t="s">
        <v>210</v>
      </c>
      <c r="GG235" t="s">
        <v>212</v>
      </c>
      <c r="GH235" t="s">
        <v>178</v>
      </c>
      <c r="GI235" t="s">
        <v>34</v>
      </c>
      <c r="GL235" t="s">
        <v>210</v>
      </c>
      <c r="GM235" t="s">
        <v>212</v>
      </c>
      <c r="GN235" t="s">
        <v>178</v>
      </c>
      <c r="GO235" t="s">
        <v>34</v>
      </c>
      <c r="GR235" s="3" t="s">
        <v>210</v>
      </c>
      <c r="GS235" s="3" t="s">
        <v>212</v>
      </c>
      <c r="GT235" s="3" t="s">
        <v>178</v>
      </c>
      <c r="GU235" s="3" t="s">
        <v>34</v>
      </c>
      <c r="GW235" t="s">
        <v>222</v>
      </c>
      <c r="GX235" s="3"/>
      <c r="GY235" s="3"/>
      <c r="GZ235" s="3"/>
      <c r="HA235" s="3"/>
      <c r="HD235" t="s">
        <v>210</v>
      </c>
      <c r="HE235" t="s">
        <v>212</v>
      </c>
      <c r="HF235" t="s">
        <v>178</v>
      </c>
      <c r="HG235" t="s">
        <v>34</v>
      </c>
      <c r="HJ235" t="s">
        <v>210</v>
      </c>
      <c r="HK235" t="s">
        <v>212</v>
      </c>
      <c r="HL235" t="s">
        <v>178</v>
      </c>
      <c r="HM235" t="s">
        <v>34</v>
      </c>
      <c r="HP235" s="3" t="s">
        <v>210</v>
      </c>
      <c r="HQ235" s="3" t="s">
        <v>212</v>
      </c>
      <c r="HR235" s="3" t="s">
        <v>178</v>
      </c>
      <c r="HS235" s="3" t="s">
        <v>34</v>
      </c>
      <c r="HV235" s="3" t="s">
        <v>210</v>
      </c>
      <c r="HW235" s="3" t="s">
        <v>212</v>
      </c>
      <c r="HX235" s="3" t="s">
        <v>178</v>
      </c>
      <c r="HY235" s="3" t="s">
        <v>34</v>
      </c>
      <c r="IB235" t="s">
        <v>210</v>
      </c>
      <c r="IC235" t="s">
        <v>212</v>
      </c>
      <c r="ID235" t="s">
        <v>178</v>
      </c>
      <c r="IE235" t="s">
        <v>34</v>
      </c>
      <c r="IG235" t="s">
        <v>222</v>
      </c>
      <c r="IH235" s="3"/>
      <c r="II235" s="3"/>
      <c r="IJ235" s="3"/>
      <c r="IK235" s="3"/>
      <c r="IN235" t="s">
        <v>210</v>
      </c>
      <c r="IO235" t="s">
        <v>212</v>
      </c>
      <c r="IP235" t="s">
        <v>178</v>
      </c>
      <c r="IQ235" t="s">
        <v>34</v>
      </c>
      <c r="IT235" t="s">
        <v>210</v>
      </c>
      <c r="IU235" t="s">
        <v>212</v>
      </c>
      <c r="IV235" t="s">
        <v>178</v>
      </c>
      <c r="IW235" t="s">
        <v>34</v>
      </c>
      <c r="IY235" t="s">
        <v>222</v>
      </c>
      <c r="IZ235" s="3"/>
      <c r="JA235" s="3"/>
      <c r="JB235" s="3"/>
      <c r="JC235" s="3"/>
      <c r="JF235" t="s">
        <v>210</v>
      </c>
      <c r="JG235" t="s">
        <v>212</v>
      </c>
      <c r="JH235" t="s">
        <v>178</v>
      </c>
      <c r="JI235" t="s">
        <v>34</v>
      </c>
      <c r="JL235" t="s">
        <v>210</v>
      </c>
      <c r="JM235" t="s">
        <v>212</v>
      </c>
      <c r="JN235" t="s">
        <v>178</v>
      </c>
      <c r="JO235" t="s">
        <v>34</v>
      </c>
      <c r="JR235" t="s">
        <v>210</v>
      </c>
      <c r="JS235" t="s">
        <v>212</v>
      </c>
      <c r="JT235" t="s">
        <v>178</v>
      </c>
      <c r="JU235" t="s">
        <v>34</v>
      </c>
      <c r="JX235" t="s">
        <v>210</v>
      </c>
      <c r="JY235" t="s">
        <v>212</v>
      </c>
      <c r="JZ235" t="s">
        <v>178</v>
      </c>
      <c r="KA235" t="s">
        <v>34</v>
      </c>
      <c r="KD235" t="s">
        <v>210</v>
      </c>
      <c r="KE235" t="s">
        <v>212</v>
      </c>
      <c r="KF235" t="s">
        <v>178</v>
      </c>
      <c r="KG235" t="s">
        <v>34</v>
      </c>
      <c r="KJ235" t="s">
        <v>525</v>
      </c>
      <c r="KK235" s="3"/>
      <c r="KM235" s="3"/>
      <c r="KN235" s="3"/>
      <c r="KP235" t="s">
        <v>609</v>
      </c>
    </row>
    <row r="236" spans="1:306" x14ac:dyDescent="0.3">
      <c r="A236" t="s">
        <v>195</v>
      </c>
      <c r="B236" t="s">
        <v>304</v>
      </c>
      <c r="G236" t="s">
        <v>34</v>
      </c>
      <c r="H236">
        <v>1.74</v>
      </c>
      <c r="M236" t="s">
        <v>195</v>
      </c>
      <c r="N236" t="s">
        <v>301</v>
      </c>
      <c r="S236" t="s">
        <v>195</v>
      </c>
      <c r="T236" t="s">
        <v>304</v>
      </c>
      <c r="Y236" t="s">
        <v>195</v>
      </c>
      <c r="Z236" t="s">
        <v>196</v>
      </c>
      <c r="AE236" t="s">
        <v>195</v>
      </c>
      <c r="AF236" t="s">
        <v>325</v>
      </c>
      <c r="AK236" t="s">
        <v>195</v>
      </c>
      <c r="AL236" t="s">
        <v>196</v>
      </c>
      <c r="AQ236" t="s">
        <v>195</v>
      </c>
      <c r="AR236" t="s">
        <v>304</v>
      </c>
      <c r="BB236" t="s">
        <v>195</v>
      </c>
      <c r="BC236" t="s">
        <v>325</v>
      </c>
      <c r="BH236" t="s">
        <v>195</v>
      </c>
      <c r="BI236" t="s">
        <v>301</v>
      </c>
      <c r="BO236" t="s">
        <v>211</v>
      </c>
      <c r="BP236" t="s">
        <v>213</v>
      </c>
      <c r="BQ236" t="s">
        <v>214</v>
      </c>
      <c r="BR236" t="s">
        <v>215</v>
      </c>
      <c r="BU236" t="s">
        <v>211</v>
      </c>
      <c r="BV236" t="s">
        <v>213</v>
      </c>
      <c r="BW236" t="s">
        <v>214</v>
      </c>
      <c r="BX236" t="s">
        <v>215</v>
      </c>
      <c r="CA236" t="s">
        <v>211</v>
      </c>
      <c r="CB236" t="s">
        <v>213</v>
      </c>
      <c r="CC236" t="s">
        <v>214</v>
      </c>
      <c r="CD236" t="s">
        <v>215</v>
      </c>
      <c r="CG236" t="s">
        <v>210</v>
      </c>
      <c r="CH236" t="s">
        <v>212</v>
      </c>
      <c r="CI236" t="s">
        <v>178</v>
      </c>
      <c r="CJ236" t="s">
        <v>34</v>
      </c>
      <c r="CL236" t="s">
        <v>654</v>
      </c>
      <c r="CM236" t="s">
        <v>699</v>
      </c>
      <c r="CR236" t="s">
        <v>195</v>
      </c>
      <c r="CS236" t="s">
        <v>329</v>
      </c>
      <c r="CX236" t="s">
        <v>195</v>
      </c>
      <c r="CY236" t="s">
        <v>304</v>
      </c>
      <c r="DD236" t="s">
        <v>195</v>
      </c>
      <c r="DJ236" t="s">
        <v>195</v>
      </c>
      <c r="DK236" t="s">
        <v>304</v>
      </c>
      <c r="DP236" t="s">
        <v>195</v>
      </c>
      <c r="DQ236" t="s">
        <v>304</v>
      </c>
      <c r="DV236" t="s">
        <v>195</v>
      </c>
      <c r="DW236" t="s">
        <v>794</v>
      </c>
      <c r="EB236" t="s">
        <v>195</v>
      </c>
      <c r="EC236" t="s">
        <v>304</v>
      </c>
      <c r="EH236" t="s">
        <v>587</v>
      </c>
      <c r="EN236" t="s">
        <v>195</v>
      </c>
      <c r="EO236" t="s">
        <v>823</v>
      </c>
      <c r="ET236" t="s">
        <v>195</v>
      </c>
      <c r="EU236" t="s">
        <v>325</v>
      </c>
      <c r="EZ236" t="s">
        <v>195</v>
      </c>
      <c r="FA236" t="s">
        <v>304</v>
      </c>
      <c r="FF236" t="s">
        <v>195</v>
      </c>
      <c r="FG236" t="s">
        <v>847</v>
      </c>
      <c r="FN236" t="s">
        <v>211</v>
      </c>
      <c r="FO236" t="s">
        <v>213</v>
      </c>
      <c r="FP236" t="s">
        <v>214</v>
      </c>
      <c r="FQ236" t="s">
        <v>215</v>
      </c>
      <c r="FT236" t="s">
        <v>210</v>
      </c>
      <c r="FU236" t="s">
        <v>212</v>
      </c>
      <c r="FV236" t="s">
        <v>178</v>
      </c>
      <c r="FW236" t="s">
        <v>34</v>
      </c>
      <c r="FZ236" t="s">
        <v>211</v>
      </c>
      <c r="GA236" t="s">
        <v>213</v>
      </c>
      <c r="GB236" t="s">
        <v>214</v>
      </c>
      <c r="GC236" t="s">
        <v>215</v>
      </c>
      <c r="GF236" t="s">
        <v>239</v>
      </c>
      <c r="GG236" t="s">
        <v>211</v>
      </c>
      <c r="GH236" t="s">
        <v>239</v>
      </c>
      <c r="GI236" t="s">
        <v>214</v>
      </c>
      <c r="GL236" t="s">
        <v>211</v>
      </c>
      <c r="GM236" t="s">
        <v>213</v>
      </c>
      <c r="GN236" t="s">
        <v>214</v>
      </c>
      <c r="GO236" t="s">
        <v>215</v>
      </c>
      <c r="GR236" t="s">
        <v>211</v>
      </c>
      <c r="GS236" t="s">
        <v>213</v>
      </c>
      <c r="GT236" t="s">
        <v>214</v>
      </c>
      <c r="GU236" t="s">
        <v>215</v>
      </c>
      <c r="GX236" t="s">
        <v>210</v>
      </c>
      <c r="GY236" t="s">
        <v>212</v>
      </c>
      <c r="GZ236" t="s">
        <v>178</v>
      </c>
      <c r="HA236" t="s">
        <v>34</v>
      </c>
      <c r="HD236" t="s">
        <v>211</v>
      </c>
      <c r="HE236" t="s">
        <v>213</v>
      </c>
      <c r="HF236" t="s">
        <v>214</v>
      </c>
      <c r="HG236" t="s">
        <v>215</v>
      </c>
      <c r="HJ236" t="s">
        <v>211</v>
      </c>
      <c r="HK236" t="s">
        <v>213</v>
      </c>
      <c r="HL236" t="s">
        <v>214</v>
      </c>
      <c r="HM236" t="s">
        <v>215</v>
      </c>
      <c r="HP236" t="s">
        <v>211</v>
      </c>
      <c r="HQ236" t="s">
        <v>213</v>
      </c>
      <c r="HR236" t="s">
        <v>214</v>
      </c>
      <c r="HS236" t="s">
        <v>215</v>
      </c>
      <c r="HV236" t="s">
        <v>211</v>
      </c>
      <c r="HW236" t="s">
        <v>213</v>
      </c>
      <c r="HX236" t="s">
        <v>214</v>
      </c>
      <c r="HY236" t="s">
        <v>215</v>
      </c>
      <c r="IB236" t="s">
        <v>211</v>
      </c>
      <c r="IC236" t="s">
        <v>213</v>
      </c>
      <c r="ID236" t="s">
        <v>214</v>
      </c>
      <c r="IE236" t="s">
        <v>215</v>
      </c>
      <c r="IH236" t="s">
        <v>210</v>
      </c>
      <c r="II236" t="s">
        <v>212</v>
      </c>
      <c r="IJ236" t="s">
        <v>178</v>
      </c>
      <c r="IK236" t="s">
        <v>34</v>
      </c>
      <c r="IN236" t="s">
        <v>211</v>
      </c>
      <c r="IO236" t="s">
        <v>213</v>
      </c>
      <c r="IP236" t="s">
        <v>214</v>
      </c>
      <c r="IQ236" t="s">
        <v>215</v>
      </c>
      <c r="IT236" t="s">
        <v>211</v>
      </c>
      <c r="IU236" t="s">
        <v>213</v>
      </c>
      <c r="IV236" t="s">
        <v>214</v>
      </c>
      <c r="IW236" t="s">
        <v>215</v>
      </c>
      <c r="IZ236" t="s">
        <v>210</v>
      </c>
      <c r="JA236" t="s">
        <v>212</v>
      </c>
      <c r="JB236" t="s">
        <v>178</v>
      </c>
      <c r="JC236" t="s">
        <v>34</v>
      </c>
      <c r="JF236" t="s">
        <v>211</v>
      </c>
      <c r="JG236" t="s">
        <v>213</v>
      </c>
      <c r="JH236" t="s">
        <v>214</v>
      </c>
      <c r="JI236" t="s">
        <v>215</v>
      </c>
      <c r="JL236" t="s">
        <v>211</v>
      </c>
      <c r="JM236" t="s">
        <v>213</v>
      </c>
      <c r="JN236" t="s">
        <v>214</v>
      </c>
      <c r="JO236" t="s">
        <v>215</v>
      </c>
      <c r="JR236" t="s">
        <v>239</v>
      </c>
      <c r="JS236" t="s">
        <v>211</v>
      </c>
      <c r="JT236" t="s">
        <v>239</v>
      </c>
      <c r="JU236" t="s">
        <v>214</v>
      </c>
      <c r="JX236" t="s">
        <v>211</v>
      </c>
      <c r="JY236" t="s">
        <v>213</v>
      </c>
      <c r="JZ236" t="s">
        <v>214</v>
      </c>
      <c r="KA236" t="s">
        <v>215</v>
      </c>
      <c r="KD236" t="s">
        <v>211</v>
      </c>
      <c r="KE236" t="s">
        <v>213</v>
      </c>
      <c r="KF236" t="s">
        <v>214</v>
      </c>
      <c r="KG236" t="s">
        <v>215</v>
      </c>
      <c r="KJ236" t="s">
        <v>195</v>
      </c>
      <c r="KK236" t="s">
        <v>301</v>
      </c>
      <c r="KP236" t="s">
        <v>195</v>
      </c>
      <c r="KQ236" t="s">
        <v>847</v>
      </c>
    </row>
    <row r="237" spans="1:306" x14ac:dyDescent="0.3">
      <c r="A237" t="s">
        <v>654</v>
      </c>
      <c r="B237" t="s">
        <v>709</v>
      </c>
      <c r="G237" t="s">
        <v>179</v>
      </c>
      <c r="H237">
        <v>1.61</v>
      </c>
      <c r="M237" t="s">
        <v>654</v>
      </c>
      <c r="N237" t="s">
        <v>709</v>
      </c>
      <c r="S237" t="s">
        <v>654</v>
      </c>
      <c r="T237" t="s">
        <v>709</v>
      </c>
      <c r="Y237" t="s">
        <v>654</v>
      </c>
      <c r="Z237" t="s">
        <v>709</v>
      </c>
      <c r="AE237" t="s">
        <v>654</v>
      </c>
      <c r="AF237" t="s">
        <v>709</v>
      </c>
      <c r="AK237" t="s">
        <v>654</v>
      </c>
      <c r="AL237" t="s">
        <v>709</v>
      </c>
      <c r="AQ237" t="s">
        <v>654</v>
      </c>
      <c r="AR237" t="s">
        <v>709</v>
      </c>
      <c r="BB237" t="s">
        <v>654</v>
      </c>
      <c r="BC237" t="s">
        <v>709</v>
      </c>
      <c r="BH237" t="s">
        <v>654</v>
      </c>
      <c r="BI237" t="s">
        <v>709</v>
      </c>
      <c r="BN237" t="s">
        <v>223</v>
      </c>
      <c r="BO237">
        <v>0</v>
      </c>
      <c r="BP237">
        <v>0</v>
      </c>
      <c r="BQ237">
        <v>0</v>
      </c>
      <c r="BR237">
        <v>0</v>
      </c>
      <c r="BT237" t="s">
        <v>223</v>
      </c>
      <c r="BU237">
        <v>0</v>
      </c>
      <c r="BV237">
        <v>0</v>
      </c>
      <c r="BW237">
        <v>3</v>
      </c>
      <c r="BX237">
        <v>2</v>
      </c>
      <c r="BZ237" t="s">
        <v>223</v>
      </c>
      <c r="CA237">
        <v>0</v>
      </c>
      <c r="CB237">
        <v>0</v>
      </c>
      <c r="CC237">
        <v>0</v>
      </c>
      <c r="CD237">
        <v>0</v>
      </c>
      <c r="CG237" t="s">
        <v>239</v>
      </c>
      <c r="CH237" t="s">
        <v>211</v>
      </c>
      <c r="CI237" t="s">
        <v>239</v>
      </c>
      <c r="CJ237" t="s">
        <v>214</v>
      </c>
      <c r="CL237" t="s">
        <v>655</v>
      </c>
      <c r="CR237" t="s">
        <v>654</v>
      </c>
      <c r="CS237" t="s">
        <v>729</v>
      </c>
      <c r="CX237" t="s">
        <v>654</v>
      </c>
      <c r="CY237" t="s">
        <v>729</v>
      </c>
      <c r="DD237" t="s">
        <v>654</v>
      </c>
      <c r="DE237" t="s">
        <v>729</v>
      </c>
      <c r="DJ237" t="s">
        <v>654</v>
      </c>
      <c r="DK237" t="s">
        <v>729</v>
      </c>
      <c r="DP237" t="s">
        <v>654</v>
      </c>
      <c r="DQ237" t="s">
        <v>729</v>
      </c>
      <c r="DV237" t="s">
        <v>654</v>
      </c>
      <c r="DW237" t="s">
        <v>795</v>
      </c>
      <c r="EB237" t="s">
        <v>654</v>
      </c>
      <c r="EC237" t="s">
        <v>729</v>
      </c>
      <c r="EH237" t="s">
        <v>195</v>
      </c>
      <c r="EI237" t="s">
        <v>196</v>
      </c>
      <c r="EN237" t="s">
        <v>654</v>
      </c>
      <c r="EO237" t="s">
        <v>729</v>
      </c>
      <c r="ET237" t="s">
        <v>654</v>
      </c>
      <c r="EU237" t="s">
        <v>729</v>
      </c>
      <c r="EZ237" t="s">
        <v>654</v>
      </c>
      <c r="FA237" t="s">
        <v>729</v>
      </c>
      <c r="FF237" t="s">
        <v>654</v>
      </c>
      <c r="FG237" t="s">
        <v>729</v>
      </c>
      <c r="FM237" t="s">
        <v>223</v>
      </c>
      <c r="FN237">
        <v>0</v>
      </c>
      <c r="FO237">
        <v>0</v>
      </c>
      <c r="FP237">
        <v>0</v>
      </c>
      <c r="FQ237">
        <v>0</v>
      </c>
      <c r="FT237" t="s">
        <v>239</v>
      </c>
      <c r="FU237" t="s">
        <v>211</v>
      </c>
      <c r="FV237" t="s">
        <v>239</v>
      </c>
      <c r="FW237" t="s">
        <v>214</v>
      </c>
      <c r="FY237" t="s">
        <v>223</v>
      </c>
      <c r="FZ237">
        <v>0</v>
      </c>
      <c r="GA237">
        <v>0</v>
      </c>
      <c r="GB237">
        <v>0</v>
      </c>
      <c r="GC237">
        <v>0</v>
      </c>
      <c r="GE237" t="s">
        <v>223</v>
      </c>
      <c r="GF237">
        <v>0</v>
      </c>
      <c r="GG237">
        <v>0</v>
      </c>
      <c r="GH237">
        <v>0</v>
      </c>
      <c r="GI237">
        <v>0</v>
      </c>
      <c r="GK237" t="s">
        <v>223</v>
      </c>
      <c r="GL237">
        <v>0</v>
      </c>
      <c r="GM237">
        <v>0</v>
      </c>
      <c r="GN237">
        <v>0</v>
      </c>
      <c r="GO237">
        <v>0</v>
      </c>
      <c r="GQ237" t="s">
        <v>223</v>
      </c>
      <c r="GR237">
        <v>0</v>
      </c>
      <c r="GS237">
        <v>0</v>
      </c>
      <c r="GT237">
        <v>0</v>
      </c>
      <c r="GU237">
        <v>0</v>
      </c>
      <c r="GX237" t="s">
        <v>239</v>
      </c>
      <c r="GY237" t="s">
        <v>211</v>
      </c>
      <c r="GZ237" t="s">
        <v>239</v>
      </c>
      <c r="HA237" t="s">
        <v>214</v>
      </c>
      <c r="HC237" t="s">
        <v>223</v>
      </c>
      <c r="HD237">
        <v>0</v>
      </c>
      <c r="HE237">
        <v>0</v>
      </c>
      <c r="HF237">
        <v>0</v>
      </c>
      <c r="HG237">
        <v>0</v>
      </c>
      <c r="HI237" t="s">
        <v>223</v>
      </c>
      <c r="HJ237">
        <v>0</v>
      </c>
      <c r="HK237">
        <v>0</v>
      </c>
      <c r="HL237">
        <v>0</v>
      </c>
      <c r="HM237">
        <v>0</v>
      </c>
      <c r="HO237" t="s">
        <v>223</v>
      </c>
      <c r="HP237">
        <v>0</v>
      </c>
      <c r="HQ237">
        <v>0</v>
      </c>
      <c r="HR237">
        <v>1</v>
      </c>
      <c r="HS237">
        <v>0</v>
      </c>
      <c r="HU237" t="s">
        <v>223</v>
      </c>
      <c r="HV237">
        <v>0</v>
      </c>
      <c r="HW237">
        <v>0</v>
      </c>
      <c r="HX237">
        <v>1</v>
      </c>
      <c r="HY237">
        <v>0</v>
      </c>
      <c r="IA237" t="s">
        <v>223</v>
      </c>
      <c r="IB237">
        <v>0</v>
      </c>
      <c r="IC237">
        <v>0</v>
      </c>
      <c r="ID237">
        <v>1</v>
      </c>
      <c r="IE237">
        <v>0</v>
      </c>
      <c r="IH237" t="s">
        <v>239</v>
      </c>
      <c r="II237" t="s">
        <v>211</v>
      </c>
      <c r="IJ237" t="s">
        <v>239</v>
      </c>
      <c r="IK237" t="s">
        <v>214</v>
      </c>
      <c r="IM237" t="s">
        <v>223</v>
      </c>
      <c r="IN237">
        <v>0</v>
      </c>
      <c r="IO237">
        <v>0</v>
      </c>
      <c r="IP237">
        <v>0</v>
      </c>
      <c r="IQ237">
        <v>0</v>
      </c>
      <c r="IS237" t="s">
        <v>223</v>
      </c>
      <c r="IT237">
        <v>0</v>
      </c>
      <c r="IU237">
        <v>0</v>
      </c>
      <c r="IV237">
        <v>0</v>
      </c>
      <c r="IW237">
        <v>0</v>
      </c>
      <c r="IZ237" t="s">
        <v>239</v>
      </c>
      <c r="JA237" t="s">
        <v>211</v>
      </c>
      <c r="JB237" t="s">
        <v>239</v>
      </c>
      <c r="JC237" t="s">
        <v>214</v>
      </c>
      <c r="JE237" t="s">
        <v>223</v>
      </c>
      <c r="JF237">
        <v>0</v>
      </c>
      <c r="JG237">
        <v>0</v>
      </c>
      <c r="JH237">
        <v>0</v>
      </c>
      <c r="JI237">
        <v>0</v>
      </c>
      <c r="JK237" t="s">
        <v>223</v>
      </c>
      <c r="JL237">
        <v>0</v>
      </c>
      <c r="JM237">
        <v>0</v>
      </c>
      <c r="JN237">
        <v>2</v>
      </c>
      <c r="JO237">
        <v>1</v>
      </c>
      <c r="JQ237" t="s">
        <v>223</v>
      </c>
      <c r="JR237">
        <v>0</v>
      </c>
      <c r="JS237">
        <v>0</v>
      </c>
      <c r="JT237">
        <v>0</v>
      </c>
      <c r="JU237">
        <v>0</v>
      </c>
      <c r="JW237" t="s">
        <v>223</v>
      </c>
      <c r="JX237">
        <v>0</v>
      </c>
      <c r="JY237">
        <v>0</v>
      </c>
      <c r="JZ237">
        <v>0</v>
      </c>
      <c r="KA237">
        <v>0</v>
      </c>
      <c r="KC237" t="s">
        <v>223</v>
      </c>
      <c r="KD237">
        <v>0</v>
      </c>
      <c r="KE237">
        <v>0</v>
      </c>
      <c r="KF237">
        <v>0</v>
      </c>
      <c r="KG237">
        <v>0</v>
      </c>
      <c r="KJ237" t="s">
        <v>654</v>
      </c>
      <c r="KK237" t="s">
        <v>709</v>
      </c>
      <c r="KP237" t="s">
        <v>654</v>
      </c>
      <c r="KQ237" t="s">
        <v>729</v>
      </c>
    </row>
    <row r="238" spans="1:306" x14ac:dyDescent="0.3">
      <c r="A238" t="s">
        <v>655</v>
      </c>
      <c r="G238" t="s">
        <v>180</v>
      </c>
      <c r="H238">
        <v>23.6</v>
      </c>
      <c r="M238" t="s">
        <v>655</v>
      </c>
      <c r="S238" t="s">
        <v>655</v>
      </c>
      <c r="Y238" t="s">
        <v>655</v>
      </c>
      <c r="AE238" t="s">
        <v>655</v>
      </c>
      <c r="AK238" t="s">
        <v>655</v>
      </c>
      <c r="AQ238" t="s">
        <v>655</v>
      </c>
      <c r="BB238" t="s">
        <v>655</v>
      </c>
      <c r="BH238" t="s">
        <v>655</v>
      </c>
      <c r="BN238" t="s">
        <v>224</v>
      </c>
      <c r="BO238">
        <v>0</v>
      </c>
      <c r="BP238">
        <v>1</v>
      </c>
      <c r="BQ238">
        <v>1</v>
      </c>
      <c r="BR238">
        <v>1</v>
      </c>
      <c r="BT238" t="s">
        <v>224</v>
      </c>
      <c r="BU238">
        <v>0</v>
      </c>
      <c r="BV238">
        <v>0</v>
      </c>
      <c r="BW238">
        <v>3</v>
      </c>
      <c r="BX238">
        <v>2</v>
      </c>
      <c r="BZ238" t="s">
        <v>224</v>
      </c>
      <c r="CA238">
        <v>0</v>
      </c>
      <c r="CB238">
        <v>0</v>
      </c>
      <c r="CC238">
        <v>0</v>
      </c>
      <c r="CD238">
        <v>1</v>
      </c>
      <c r="CF238" t="s">
        <v>223</v>
      </c>
      <c r="CG238">
        <v>1</v>
      </c>
      <c r="CH238">
        <v>0</v>
      </c>
      <c r="CI238">
        <v>1</v>
      </c>
      <c r="CJ238">
        <v>0</v>
      </c>
      <c r="CL238" t="s">
        <v>700</v>
      </c>
      <c r="CR238" t="s">
        <v>655</v>
      </c>
      <c r="CX238" t="s">
        <v>655</v>
      </c>
      <c r="DD238" t="s">
        <v>655</v>
      </c>
      <c r="DJ238" t="s">
        <v>655</v>
      </c>
      <c r="DP238" t="s">
        <v>655</v>
      </c>
      <c r="DV238" t="s">
        <v>655</v>
      </c>
      <c r="EB238" t="s">
        <v>655</v>
      </c>
      <c r="EH238" t="s">
        <v>654</v>
      </c>
      <c r="EI238" t="s">
        <v>729</v>
      </c>
      <c r="EN238" t="s">
        <v>655</v>
      </c>
      <c r="ET238" t="s">
        <v>655</v>
      </c>
      <c r="EZ238" t="s">
        <v>655</v>
      </c>
      <c r="FF238" t="s">
        <v>655</v>
      </c>
      <c r="FM238" t="s">
        <v>224</v>
      </c>
      <c r="FN238">
        <v>0</v>
      </c>
      <c r="FO238">
        <v>0</v>
      </c>
      <c r="FP238">
        <v>0</v>
      </c>
      <c r="FQ238">
        <v>0</v>
      </c>
      <c r="FS238" t="s">
        <v>223</v>
      </c>
      <c r="FT238">
        <v>0</v>
      </c>
      <c r="FU238">
        <v>0</v>
      </c>
      <c r="FV238">
        <v>0</v>
      </c>
      <c r="FW238">
        <v>0</v>
      </c>
      <c r="FY238" t="s">
        <v>224</v>
      </c>
      <c r="FZ238">
        <v>0</v>
      </c>
      <c r="GA238">
        <v>0</v>
      </c>
      <c r="GB238">
        <v>0</v>
      </c>
      <c r="GC238">
        <v>0</v>
      </c>
      <c r="GE238" t="s">
        <v>224</v>
      </c>
      <c r="GF238">
        <v>1</v>
      </c>
      <c r="GG238">
        <v>0</v>
      </c>
      <c r="GH238">
        <v>1</v>
      </c>
      <c r="GI238">
        <v>0</v>
      </c>
      <c r="GK238" t="s">
        <v>224</v>
      </c>
      <c r="GL238">
        <v>1</v>
      </c>
      <c r="GM238">
        <v>0</v>
      </c>
      <c r="GN238">
        <v>5</v>
      </c>
      <c r="GO238">
        <v>5</v>
      </c>
      <c r="GQ238" t="s">
        <v>224</v>
      </c>
      <c r="GR238">
        <v>0</v>
      </c>
      <c r="GS238">
        <v>1</v>
      </c>
      <c r="GT238">
        <v>0</v>
      </c>
      <c r="GU238">
        <v>0</v>
      </c>
      <c r="GW238" t="s">
        <v>223</v>
      </c>
      <c r="GX238">
        <v>0</v>
      </c>
      <c r="GY238">
        <v>0</v>
      </c>
      <c r="GZ238">
        <v>0</v>
      </c>
      <c r="HA238">
        <v>0</v>
      </c>
      <c r="HC238" t="s">
        <v>224</v>
      </c>
      <c r="HD238">
        <v>0</v>
      </c>
      <c r="HE238">
        <v>0</v>
      </c>
      <c r="HF238">
        <v>1</v>
      </c>
      <c r="HG238">
        <v>0</v>
      </c>
      <c r="HI238" t="s">
        <v>224</v>
      </c>
      <c r="HJ238">
        <v>0</v>
      </c>
      <c r="HK238">
        <v>0</v>
      </c>
      <c r="HL238">
        <v>2</v>
      </c>
      <c r="HM238">
        <v>2</v>
      </c>
      <c r="HO238" t="s">
        <v>224</v>
      </c>
      <c r="HP238">
        <v>0</v>
      </c>
      <c r="HQ238">
        <v>0</v>
      </c>
      <c r="HR238">
        <v>2</v>
      </c>
      <c r="HS238">
        <v>0</v>
      </c>
      <c r="HU238" t="s">
        <v>224</v>
      </c>
      <c r="HV238">
        <v>0</v>
      </c>
      <c r="HW238">
        <v>0</v>
      </c>
      <c r="HX238">
        <v>2</v>
      </c>
      <c r="HY238">
        <v>0</v>
      </c>
      <c r="IA238" t="s">
        <v>224</v>
      </c>
      <c r="IB238">
        <v>0</v>
      </c>
      <c r="IC238">
        <v>1</v>
      </c>
      <c r="ID238">
        <v>2</v>
      </c>
      <c r="IE238">
        <v>0</v>
      </c>
      <c r="IG238" t="s">
        <v>223</v>
      </c>
      <c r="IH238">
        <v>0</v>
      </c>
      <c r="II238">
        <v>0</v>
      </c>
      <c r="IJ238">
        <v>0</v>
      </c>
      <c r="IK238">
        <v>0</v>
      </c>
      <c r="IM238" t="s">
        <v>224</v>
      </c>
      <c r="IN238">
        <v>0</v>
      </c>
      <c r="IO238">
        <v>0</v>
      </c>
      <c r="IP238">
        <v>0</v>
      </c>
      <c r="IQ238">
        <v>0</v>
      </c>
      <c r="IS238" t="s">
        <v>224</v>
      </c>
      <c r="IT238">
        <v>0</v>
      </c>
      <c r="IU238">
        <v>0</v>
      </c>
      <c r="IV238">
        <v>0</v>
      </c>
      <c r="IW238">
        <v>0</v>
      </c>
      <c r="IY238" t="s">
        <v>223</v>
      </c>
      <c r="IZ238">
        <v>0</v>
      </c>
      <c r="JA238">
        <v>0</v>
      </c>
      <c r="JB238">
        <v>0</v>
      </c>
      <c r="JC238">
        <v>0</v>
      </c>
      <c r="JE238" t="s">
        <v>224</v>
      </c>
      <c r="JF238">
        <v>0</v>
      </c>
      <c r="JG238">
        <v>0</v>
      </c>
      <c r="JH238">
        <v>1</v>
      </c>
      <c r="JI238">
        <v>0</v>
      </c>
      <c r="JK238" t="s">
        <v>224</v>
      </c>
      <c r="JL238">
        <v>0</v>
      </c>
      <c r="JM238">
        <v>0</v>
      </c>
      <c r="JN238">
        <v>1</v>
      </c>
      <c r="JO238">
        <v>0</v>
      </c>
      <c r="JQ238" t="s">
        <v>224</v>
      </c>
      <c r="JR238">
        <v>0</v>
      </c>
      <c r="JS238">
        <v>0</v>
      </c>
      <c r="JT238">
        <v>0</v>
      </c>
      <c r="JU238">
        <v>0</v>
      </c>
      <c r="JW238" t="s">
        <v>224</v>
      </c>
      <c r="JX238">
        <v>0</v>
      </c>
      <c r="JY238">
        <v>0</v>
      </c>
      <c r="JZ238">
        <v>1</v>
      </c>
      <c r="KA238">
        <v>1</v>
      </c>
      <c r="KC238" t="s">
        <v>224</v>
      </c>
      <c r="KD238">
        <v>1</v>
      </c>
      <c r="KE238">
        <v>0</v>
      </c>
      <c r="KF238">
        <v>1</v>
      </c>
      <c r="KG238">
        <v>1</v>
      </c>
      <c r="KJ238" t="s">
        <v>655</v>
      </c>
      <c r="KP238" t="s">
        <v>655</v>
      </c>
    </row>
    <row r="239" spans="1:306" x14ac:dyDescent="0.3">
      <c r="A239" t="s">
        <v>710</v>
      </c>
      <c r="G239" t="s">
        <v>181</v>
      </c>
      <c r="H239">
        <v>4</v>
      </c>
      <c r="M239" t="s">
        <v>719</v>
      </c>
      <c r="S239" t="s">
        <v>783</v>
      </c>
      <c r="Y239" t="s">
        <v>692</v>
      </c>
      <c r="AE239" t="s">
        <v>863</v>
      </c>
      <c r="AK239" t="s">
        <v>880</v>
      </c>
      <c r="AQ239" t="s">
        <v>889</v>
      </c>
      <c r="BB239" t="s">
        <v>872</v>
      </c>
      <c r="BH239" t="s">
        <v>903</v>
      </c>
      <c r="BN239" t="s">
        <v>225</v>
      </c>
      <c r="BO239">
        <v>0</v>
      </c>
      <c r="BP239">
        <v>0</v>
      </c>
      <c r="BQ239">
        <v>1</v>
      </c>
      <c r="BR239">
        <v>1</v>
      </c>
      <c r="BT239" t="s">
        <v>225</v>
      </c>
      <c r="BU239">
        <v>0</v>
      </c>
      <c r="BV239">
        <v>0</v>
      </c>
      <c r="BW239">
        <v>3</v>
      </c>
      <c r="BX239">
        <v>2</v>
      </c>
      <c r="BZ239" t="s">
        <v>225</v>
      </c>
      <c r="CA239">
        <v>0</v>
      </c>
      <c r="CB239">
        <v>0</v>
      </c>
      <c r="CC239">
        <v>0</v>
      </c>
      <c r="CD239">
        <v>1</v>
      </c>
      <c r="CF239" t="s">
        <v>224</v>
      </c>
      <c r="CG239">
        <v>3</v>
      </c>
      <c r="CH239">
        <v>1</v>
      </c>
      <c r="CI239">
        <v>3</v>
      </c>
      <c r="CJ239">
        <v>1</v>
      </c>
      <c r="CL239" t="s">
        <v>701</v>
      </c>
      <c r="CR239" t="s">
        <v>730</v>
      </c>
      <c r="CX239" t="s">
        <v>739</v>
      </c>
      <c r="DD239" t="s">
        <v>754</v>
      </c>
      <c r="DJ239" t="s">
        <v>767</v>
      </c>
      <c r="DP239" t="s">
        <v>730</v>
      </c>
      <c r="DV239" t="s">
        <v>796</v>
      </c>
      <c r="EB239" t="s">
        <v>767</v>
      </c>
      <c r="EH239" t="s">
        <v>655</v>
      </c>
      <c r="EN239" t="s">
        <v>824</v>
      </c>
      <c r="ET239" t="s">
        <v>767</v>
      </c>
      <c r="EZ239" t="s">
        <v>838</v>
      </c>
      <c r="FF239" t="s">
        <v>848</v>
      </c>
      <c r="FM239" t="s">
        <v>225</v>
      </c>
      <c r="FN239">
        <v>0</v>
      </c>
      <c r="FO239">
        <v>0</v>
      </c>
      <c r="FP239">
        <v>1</v>
      </c>
      <c r="FQ239">
        <v>1</v>
      </c>
      <c r="FS239" t="s">
        <v>224</v>
      </c>
      <c r="FT239">
        <v>0</v>
      </c>
      <c r="FU239">
        <v>0</v>
      </c>
      <c r="FV239">
        <v>0</v>
      </c>
      <c r="FW239">
        <v>0</v>
      </c>
      <c r="FY239" t="s">
        <v>225</v>
      </c>
      <c r="FZ239">
        <v>0</v>
      </c>
      <c r="GA239">
        <v>0</v>
      </c>
      <c r="GB239">
        <v>0</v>
      </c>
      <c r="GC239">
        <v>0</v>
      </c>
      <c r="GE239" t="s">
        <v>225</v>
      </c>
      <c r="GF239">
        <v>1</v>
      </c>
      <c r="GG239">
        <v>0</v>
      </c>
      <c r="GH239">
        <v>1</v>
      </c>
      <c r="GI239">
        <v>0</v>
      </c>
      <c r="GK239" t="s">
        <v>225</v>
      </c>
      <c r="GL239">
        <v>1</v>
      </c>
      <c r="GM239">
        <v>0</v>
      </c>
      <c r="GN239">
        <v>5</v>
      </c>
      <c r="GO239">
        <v>5</v>
      </c>
      <c r="GQ239" t="s">
        <v>225</v>
      </c>
      <c r="GR239">
        <v>0</v>
      </c>
      <c r="GS239">
        <v>1</v>
      </c>
      <c r="GT239">
        <v>0</v>
      </c>
      <c r="GU239">
        <v>0</v>
      </c>
      <c r="GW239" t="s">
        <v>224</v>
      </c>
      <c r="GX239">
        <v>0</v>
      </c>
      <c r="GY239">
        <v>0</v>
      </c>
      <c r="GZ239">
        <v>0</v>
      </c>
      <c r="HA239">
        <v>0</v>
      </c>
      <c r="HC239" t="s">
        <v>225</v>
      </c>
      <c r="HD239">
        <v>0</v>
      </c>
      <c r="HE239">
        <v>0</v>
      </c>
      <c r="HF239">
        <v>1</v>
      </c>
      <c r="HG239">
        <v>0</v>
      </c>
      <c r="HI239" t="s">
        <v>225</v>
      </c>
      <c r="HJ239">
        <v>0</v>
      </c>
      <c r="HK239">
        <v>0</v>
      </c>
      <c r="HL239">
        <v>2</v>
      </c>
      <c r="HM239">
        <v>1</v>
      </c>
      <c r="HO239" t="s">
        <v>225</v>
      </c>
      <c r="HP239">
        <v>0</v>
      </c>
      <c r="HQ239">
        <v>0</v>
      </c>
      <c r="HR239">
        <v>3</v>
      </c>
      <c r="HS239">
        <v>0</v>
      </c>
      <c r="HU239" t="s">
        <v>225</v>
      </c>
      <c r="HV239">
        <v>0</v>
      </c>
      <c r="HW239">
        <v>0</v>
      </c>
      <c r="HX239">
        <v>3</v>
      </c>
      <c r="HY239">
        <v>0</v>
      </c>
      <c r="IA239" t="s">
        <v>225</v>
      </c>
      <c r="IB239">
        <v>0</v>
      </c>
      <c r="IC239">
        <v>1</v>
      </c>
      <c r="ID239">
        <v>2</v>
      </c>
      <c r="IE239">
        <v>0</v>
      </c>
      <c r="IG239" t="s">
        <v>224</v>
      </c>
      <c r="IH239">
        <v>0</v>
      </c>
      <c r="II239">
        <v>0</v>
      </c>
      <c r="IJ239">
        <v>1</v>
      </c>
      <c r="IK239">
        <v>1</v>
      </c>
      <c r="IM239" t="s">
        <v>225</v>
      </c>
      <c r="IN239">
        <v>0</v>
      </c>
      <c r="IO239">
        <v>0</v>
      </c>
      <c r="IP239">
        <v>0</v>
      </c>
      <c r="IQ239">
        <v>0</v>
      </c>
      <c r="IS239" t="s">
        <v>225</v>
      </c>
      <c r="IT239">
        <v>0</v>
      </c>
      <c r="IU239">
        <v>0</v>
      </c>
      <c r="IV239">
        <v>1</v>
      </c>
      <c r="IW239">
        <v>0</v>
      </c>
      <c r="IY239" t="s">
        <v>224</v>
      </c>
      <c r="IZ239">
        <v>0</v>
      </c>
      <c r="JA239">
        <v>0</v>
      </c>
      <c r="JB239">
        <v>0</v>
      </c>
      <c r="JC239">
        <v>0</v>
      </c>
      <c r="JE239" t="s">
        <v>225</v>
      </c>
      <c r="JF239">
        <v>0</v>
      </c>
      <c r="JG239">
        <v>0</v>
      </c>
      <c r="JH239">
        <v>1</v>
      </c>
      <c r="JI239">
        <v>0</v>
      </c>
      <c r="JK239" t="s">
        <v>225</v>
      </c>
      <c r="JL239">
        <v>0</v>
      </c>
      <c r="JM239">
        <v>0</v>
      </c>
      <c r="JN239">
        <v>2</v>
      </c>
      <c r="JO239">
        <v>0</v>
      </c>
      <c r="JQ239" t="s">
        <v>225</v>
      </c>
      <c r="JR239">
        <v>1</v>
      </c>
      <c r="JS239">
        <v>0</v>
      </c>
      <c r="JT239">
        <v>1</v>
      </c>
      <c r="JU239">
        <v>0</v>
      </c>
      <c r="JW239" t="s">
        <v>225</v>
      </c>
      <c r="JX239">
        <v>0</v>
      </c>
      <c r="JY239">
        <v>0</v>
      </c>
      <c r="JZ239">
        <v>2</v>
      </c>
      <c r="KA239">
        <v>1</v>
      </c>
      <c r="KC239" t="s">
        <v>225</v>
      </c>
      <c r="KD239">
        <v>1</v>
      </c>
      <c r="KE239">
        <v>1</v>
      </c>
      <c r="KF239">
        <v>1</v>
      </c>
      <c r="KG239">
        <v>1</v>
      </c>
      <c r="KJ239" t="s">
        <v>872</v>
      </c>
      <c r="KP239" t="s">
        <v>848</v>
      </c>
    </row>
    <row r="240" spans="1:306" x14ac:dyDescent="0.3">
      <c r="A240" t="s">
        <v>711</v>
      </c>
      <c r="G240" t="s">
        <v>182</v>
      </c>
      <c r="H240" t="s">
        <v>495</v>
      </c>
      <c r="I240" t="s">
        <v>183</v>
      </c>
      <c r="J240" t="s">
        <v>167</v>
      </c>
      <c r="M240" t="s">
        <v>720</v>
      </c>
      <c r="S240" t="s">
        <v>784</v>
      </c>
      <c r="Y240" t="s">
        <v>720</v>
      </c>
      <c r="AE240" t="s">
        <v>864</v>
      </c>
      <c r="AK240" t="s">
        <v>881</v>
      </c>
      <c r="AQ240" t="s">
        <v>731</v>
      </c>
      <c r="BB240" t="s">
        <v>731</v>
      </c>
      <c r="BH240" t="s">
        <v>731</v>
      </c>
      <c r="BN240" t="s">
        <v>226</v>
      </c>
      <c r="BO240">
        <v>0</v>
      </c>
      <c r="BP240">
        <v>0</v>
      </c>
      <c r="BQ240">
        <v>0</v>
      </c>
      <c r="BR240">
        <v>0</v>
      </c>
      <c r="BT240" t="s">
        <v>226</v>
      </c>
      <c r="BU240">
        <v>0</v>
      </c>
      <c r="BV240">
        <v>0</v>
      </c>
      <c r="BW240">
        <v>0</v>
      </c>
      <c r="BX240">
        <v>0</v>
      </c>
      <c r="BZ240" t="s">
        <v>226</v>
      </c>
      <c r="CA240">
        <v>1</v>
      </c>
      <c r="CB240">
        <v>1</v>
      </c>
      <c r="CC240">
        <v>7</v>
      </c>
      <c r="CD240">
        <v>4</v>
      </c>
      <c r="CF240" t="s">
        <v>225</v>
      </c>
      <c r="CG240">
        <v>3</v>
      </c>
      <c r="CH240">
        <v>1</v>
      </c>
      <c r="CI240">
        <v>4</v>
      </c>
      <c r="CJ240">
        <v>2</v>
      </c>
      <c r="CL240" t="s">
        <v>159</v>
      </c>
      <c r="CR240" t="s">
        <v>731</v>
      </c>
      <c r="CX240" t="s">
        <v>731</v>
      </c>
      <c r="DD240" t="s">
        <v>755</v>
      </c>
      <c r="DJ240" t="s">
        <v>768</v>
      </c>
      <c r="DP240" t="s">
        <v>731</v>
      </c>
      <c r="DV240" t="s">
        <v>797</v>
      </c>
      <c r="EB240" t="s">
        <v>803</v>
      </c>
      <c r="EH240" t="s">
        <v>815</v>
      </c>
      <c r="EN240" t="s">
        <v>731</v>
      </c>
      <c r="ET240" t="s">
        <v>720</v>
      </c>
      <c r="EZ240" t="s">
        <v>803</v>
      </c>
      <c r="FF240" t="s">
        <v>731</v>
      </c>
      <c r="FM240" t="s">
        <v>226</v>
      </c>
      <c r="FN240">
        <v>0</v>
      </c>
      <c r="FO240">
        <v>0</v>
      </c>
      <c r="FP240">
        <v>0</v>
      </c>
      <c r="FQ240">
        <v>0</v>
      </c>
      <c r="FS240" t="s">
        <v>225</v>
      </c>
      <c r="FT240">
        <v>0</v>
      </c>
      <c r="FU240">
        <v>0</v>
      </c>
      <c r="FV240">
        <v>0</v>
      </c>
      <c r="FW240">
        <v>0</v>
      </c>
      <c r="FY240" t="s">
        <v>226</v>
      </c>
      <c r="FZ240">
        <v>0</v>
      </c>
      <c r="GA240">
        <v>0</v>
      </c>
      <c r="GB240">
        <v>0</v>
      </c>
      <c r="GC240">
        <v>0</v>
      </c>
      <c r="GE240" t="s">
        <v>226</v>
      </c>
      <c r="GF240">
        <v>0</v>
      </c>
      <c r="GG240">
        <v>0</v>
      </c>
      <c r="GH240">
        <v>0</v>
      </c>
      <c r="GI240">
        <v>0</v>
      </c>
      <c r="GK240" t="s">
        <v>226</v>
      </c>
      <c r="GL240">
        <v>0</v>
      </c>
      <c r="GM240">
        <v>0</v>
      </c>
      <c r="GN240">
        <v>0</v>
      </c>
      <c r="GO240">
        <v>0</v>
      </c>
      <c r="GQ240" t="s">
        <v>226</v>
      </c>
      <c r="GR240">
        <v>0</v>
      </c>
      <c r="GS240">
        <v>0</v>
      </c>
      <c r="GT240">
        <v>0</v>
      </c>
      <c r="GU240">
        <v>0</v>
      </c>
      <c r="GW240" t="s">
        <v>225</v>
      </c>
      <c r="GX240">
        <v>1</v>
      </c>
      <c r="GY240">
        <v>0</v>
      </c>
      <c r="GZ240">
        <v>1</v>
      </c>
      <c r="HA240">
        <v>1</v>
      </c>
      <c r="HC240" t="s">
        <v>226</v>
      </c>
      <c r="HD240">
        <v>0</v>
      </c>
      <c r="HE240">
        <v>0</v>
      </c>
      <c r="HF240">
        <v>0</v>
      </c>
      <c r="HG240">
        <v>0</v>
      </c>
      <c r="HI240" t="s">
        <v>226</v>
      </c>
      <c r="HJ240">
        <v>0</v>
      </c>
      <c r="HK240">
        <v>0</v>
      </c>
      <c r="HL240">
        <v>0</v>
      </c>
      <c r="HM240">
        <v>0</v>
      </c>
      <c r="HO240" t="s">
        <v>226</v>
      </c>
      <c r="HP240">
        <v>0</v>
      </c>
      <c r="HQ240">
        <v>0</v>
      </c>
      <c r="HR240">
        <v>0</v>
      </c>
      <c r="HS240">
        <v>0</v>
      </c>
      <c r="HU240" t="s">
        <v>226</v>
      </c>
      <c r="HV240">
        <v>0</v>
      </c>
      <c r="HW240">
        <v>0</v>
      </c>
      <c r="HX240">
        <v>0</v>
      </c>
      <c r="HY240">
        <v>0</v>
      </c>
      <c r="IA240" t="s">
        <v>226</v>
      </c>
      <c r="IB240">
        <v>0</v>
      </c>
      <c r="IC240">
        <v>0</v>
      </c>
      <c r="ID240">
        <v>1</v>
      </c>
      <c r="IE240">
        <v>0</v>
      </c>
      <c r="IG240" t="s">
        <v>225</v>
      </c>
      <c r="IH240">
        <v>0</v>
      </c>
      <c r="II240">
        <v>0</v>
      </c>
      <c r="IJ240">
        <v>1</v>
      </c>
      <c r="IK240">
        <v>0</v>
      </c>
      <c r="IM240" t="s">
        <v>226</v>
      </c>
      <c r="IN240">
        <v>0</v>
      </c>
      <c r="IO240">
        <v>0</v>
      </c>
      <c r="IP240">
        <v>0</v>
      </c>
      <c r="IQ240">
        <v>0</v>
      </c>
      <c r="IS240" t="s">
        <v>226</v>
      </c>
      <c r="IT240">
        <v>0</v>
      </c>
      <c r="IU240">
        <v>0</v>
      </c>
      <c r="IV240">
        <v>0</v>
      </c>
      <c r="IW240">
        <v>0</v>
      </c>
      <c r="IY240" t="s">
        <v>225</v>
      </c>
      <c r="IZ240">
        <v>0</v>
      </c>
      <c r="JA240">
        <v>0</v>
      </c>
      <c r="JB240">
        <v>0</v>
      </c>
      <c r="JC240">
        <v>0</v>
      </c>
      <c r="JE240" t="s">
        <v>226</v>
      </c>
      <c r="JF240">
        <v>0</v>
      </c>
      <c r="JG240">
        <v>0</v>
      </c>
      <c r="JH240">
        <v>0</v>
      </c>
      <c r="JI240">
        <v>0</v>
      </c>
      <c r="JK240" t="s">
        <v>226</v>
      </c>
      <c r="JL240">
        <v>0</v>
      </c>
      <c r="JM240">
        <v>0</v>
      </c>
      <c r="JN240">
        <v>0</v>
      </c>
      <c r="JO240">
        <v>0</v>
      </c>
      <c r="JQ240" t="s">
        <v>226</v>
      </c>
      <c r="JR240">
        <v>0</v>
      </c>
      <c r="JS240">
        <v>0</v>
      </c>
      <c r="JT240">
        <v>0</v>
      </c>
      <c r="JU240">
        <v>0</v>
      </c>
      <c r="JW240" t="s">
        <v>226</v>
      </c>
      <c r="JX240">
        <v>0</v>
      </c>
      <c r="JY240">
        <v>0</v>
      </c>
      <c r="JZ240">
        <v>0</v>
      </c>
      <c r="KA240">
        <v>0</v>
      </c>
      <c r="KC240" t="s">
        <v>226</v>
      </c>
      <c r="KD240">
        <v>0</v>
      </c>
      <c r="KE240">
        <v>0</v>
      </c>
      <c r="KF240">
        <v>0</v>
      </c>
      <c r="KG240">
        <v>0</v>
      </c>
      <c r="KJ240" t="s">
        <v>803</v>
      </c>
      <c r="KP240" t="s">
        <v>731</v>
      </c>
    </row>
    <row r="241" spans="1:306" x14ac:dyDescent="0.3">
      <c r="A241" t="s">
        <v>159</v>
      </c>
      <c r="G241" t="s">
        <v>969</v>
      </c>
      <c r="H241">
        <v>6.25</v>
      </c>
      <c r="I241" t="s">
        <v>185</v>
      </c>
      <c r="J241" t="s">
        <v>185</v>
      </c>
      <c r="M241" t="s">
        <v>159</v>
      </c>
      <c r="S241" t="s">
        <v>159</v>
      </c>
      <c r="Y241" t="s">
        <v>159</v>
      </c>
      <c r="AE241" t="s">
        <v>159</v>
      </c>
      <c r="AK241" t="s">
        <v>159</v>
      </c>
      <c r="AQ241" t="s">
        <v>159</v>
      </c>
      <c r="BB241" t="s">
        <v>159</v>
      </c>
      <c r="BH241" t="s">
        <v>159</v>
      </c>
      <c r="BN241" t="s">
        <v>227</v>
      </c>
      <c r="BO241">
        <v>1</v>
      </c>
      <c r="BP241">
        <v>0</v>
      </c>
      <c r="BQ241">
        <v>4</v>
      </c>
      <c r="BR241">
        <v>2</v>
      </c>
      <c r="BT241" t="s">
        <v>227</v>
      </c>
      <c r="BU241">
        <v>0</v>
      </c>
      <c r="BV241">
        <v>0</v>
      </c>
      <c r="BW241">
        <v>1</v>
      </c>
      <c r="BX241">
        <v>0</v>
      </c>
      <c r="BZ241" t="s">
        <v>227</v>
      </c>
      <c r="CA241">
        <v>2</v>
      </c>
      <c r="CB241">
        <v>2</v>
      </c>
      <c r="CC241">
        <v>8</v>
      </c>
      <c r="CD241">
        <v>3</v>
      </c>
      <c r="CF241" t="s">
        <v>226</v>
      </c>
      <c r="CG241">
        <v>0</v>
      </c>
      <c r="CH241">
        <v>1</v>
      </c>
      <c r="CI241">
        <v>0</v>
      </c>
      <c r="CJ241">
        <v>1</v>
      </c>
      <c r="CL241" t="s">
        <v>60</v>
      </c>
      <c r="CM241" t="s">
        <v>160</v>
      </c>
      <c r="CN241" t="s">
        <v>161</v>
      </c>
      <c r="CR241" t="s">
        <v>159</v>
      </c>
      <c r="CX241" t="s">
        <v>159</v>
      </c>
      <c r="DD241" t="s">
        <v>159</v>
      </c>
      <c r="DJ241" t="s">
        <v>159</v>
      </c>
      <c r="DP241" t="s">
        <v>159</v>
      </c>
      <c r="DV241" t="s">
        <v>159</v>
      </c>
      <c r="EB241" t="s">
        <v>159</v>
      </c>
      <c r="EH241" t="s">
        <v>711</v>
      </c>
      <c r="EN241" t="s">
        <v>159</v>
      </c>
      <c r="ET241" t="s">
        <v>159</v>
      </c>
      <c r="EZ241" t="s">
        <v>159</v>
      </c>
      <c r="FF241" t="s">
        <v>159</v>
      </c>
      <c r="FM241" t="s">
        <v>227</v>
      </c>
      <c r="FN241">
        <v>0</v>
      </c>
      <c r="FO241">
        <v>0</v>
      </c>
      <c r="FP241">
        <v>0</v>
      </c>
      <c r="FQ241">
        <v>0</v>
      </c>
      <c r="FS241" t="s">
        <v>226</v>
      </c>
      <c r="FT241">
        <v>0</v>
      </c>
      <c r="FU241">
        <v>0</v>
      </c>
      <c r="FV241">
        <v>0</v>
      </c>
      <c r="FW241">
        <v>0</v>
      </c>
      <c r="FY241" t="s">
        <v>227</v>
      </c>
      <c r="FZ241">
        <v>0</v>
      </c>
      <c r="GA241">
        <v>0</v>
      </c>
      <c r="GB241">
        <v>1</v>
      </c>
      <c r="GC241">
        <v>0</v>
      </c>
      <c r="GE241" t="s">
        <v>227</v>
      </c>
      <c r="GF241">
        <v>0</v>
      </c>
      <c r="GG241">
        <v>0</v>
      </c>
      <c r="GH241">
        <v>0</v>
      </c>
      <c r="GI241">
        <v>0</v>
      </c>
      <c r="GK241" t="s">
        <v>227</v>
      </c>
      <c r="GL241">
        <v>1</v>
      </c>
      <c r="GM241">
        <v>1</v>
      </c>
      <c r="GN241">
        <v>1</v>
      </c>
      <c r="GO241">
        <v>1</v>
      </c>
      <c r="GQ241" t="s">
        <v>227</v>
      </c>
      <c r="GR241">
        <v>0</v>
      </c>
      <c r="GS241">
        <v>0</v>
      </c>
      <c r="GT241">
        <v>0</v>
      </c>
      <c r="GU241">
        <v>1</v>
      </c>
      <c r="GW241" t="s">
        <v>226</v>
      </c>
      <c r="GX241">
        <v>0</v>
      </c>
      <c r="GY241">
        <v>0</v>
      </c>
      <c r="GZ241">
        <v>0</v>
      </c>
      <c r="HA241">
        <v>0</v>
      </c>
      <c r="HC241" t="s">
        <v>227</v>
      </c>
      <c r="HD241">
        <v>0</v>
      </c>
      <c r="HE241">
        <v>0</v>
      </c>
      <c r="HF241">
        <v>1</v>
      </c>
      <c r="HG241">
        <v>1</v>
      </c>
      <c r="HI241" t="s">
        <v>227</v>
      </c>
      <c r="HJ241">
        <v>1</v>
      </c>
      <c r="HK241">
        <v>0</v>
      </c>
      <c r="HL241">
        <v>3</v>
      </c>
      <c r="HM241">
        <v>2</v>
      </c>
      <c r="HO241" t="s">
        <v>227</v>
      </c>
      <c r="HP241">
        <v>1</v>
      </c>
      <c r="HQ241">
        <v>1</v>
      </c>
      <c r="HR241">
        <v>1</v>
      </c>
      <c r="HS241">
        <v>1</v>
      </c>
      <c r="HU241" t="s">
        <v>227</v>
      </c>
      <c r="HV241">
        <v>1</v>
      </c>
      <c r="HW241">
        <v>1</v>
      </c>
      <c r="HX241">
        <v>1</v>
      </c>
      <c r="HY241">
        <v>1</v>
      </c>
      <c r="IA241" t="s">
        <v>227</v>
      </c>
      <c r="IB241">
        <v>1</v>
      </c>
      <c r="IC241">
        <v>0</v>
      </c>
      <c r="ID241">
        <v>2</v>
      </c>
      <c r="IE241">
        <v>2</v>
      </c>
      <c r="IG241" t="s">
        <v>226</v>
      </c>
      <c r="IH241">
        <v>0</v>
      </c>
      <c r="II241">
        <v>0</v>
      </c>
      <c r="IJ241">
        <v>0</v>
      </c>
      <c r="IK241">
        <v>0</v>
      </c>
      <c r="IM241" t="s">
        <v>227</v>
      </c>
      <c r="IN241">
        <v>1</v>
      </c>
      <c r="IO241">
        <v>1</v>
      </c>
      <c r="IP241">
        <v>6</v>
      </c>
      <c r="IQ241">
        <v>4</v>
      </c>
      <c r="IS241" t="s">
        <v>227</v>
      </c>
      <c r="IT241">
        <v>0</v>
      </c>
      <c r="IU241">
        <v>1</v>
      </c>
      <c r="IV241">
        <v>2</v>
      </c>
      <c r="IW241">
        <v>3</v>
      </c>
      <c r="IY241" t="s">
        <v>226</v>
      </c>
      <c r="IZ241">
        <v>0</v>
      </c>
      <c r="JA241">
        <v>0</v>
      </c>
      <c r="JB241">
        <v>0</v>
      </c>
      <c r="JC241">
        <v>0</v>
      </c>
      <c r="JE241" t="s">
        <v>227</v>
      </c>
      <c r="JF241">
        <v>0</v>
      </c>
      <c r="JG241">
        <v>0</v>
      </c>
      <c r="JH241">
        <v>0</v>
      </c>
      <c r="JI241">
        <v>0</v>
      </c>
      <c r="JK241" t="s">
        <v>227</v>
      </c>
      <c r="JL241">
        <v>0</v>
      </c>
      <c r="JM241">
        <v>0</v>
      </c>
      <c r="JN241">
        <v>1</v>
      </c>
      <c r="JO241">
        <v>0</v>
      </c>
      <c r="JQ241" t="s">
        <v>227</v>
      </c>
      <c r="JR241">
        <v>0</v>
      </c>
      <c r="JS241">
        <v>0</v>
      </c>
      <c r="JT241">
        <v>0</v>
      </c>
      <c r="JU241">
        <v>0</v>
      </c>
      <c r="JW241" t="s">
        <v>227</v>
      </c>
      <c r="JX241">
        <v>1</v>
      </c>
      <c r="JY241">
        <v>1</v>
      </c>
      <c r="JZ241">
        <v>0</v>
      </c>
      <c r="KA241">
        <v>0</v>
      </c>
      <c r="KC241" t="s">
        <v>227</v>
      </c>
      <c r="KD241">
        <v>1</v>
      </c>
      <c r="KE241">
        <v>1</v>
      </c>
      <c r="KF241">
        <v>1</v>
      </c>
      <c r="KG241">
        <v>1</v>
      </c>
      <c r="KJ241" t="s">
        <v>159</v>
      </c>
      <c r="KP241" t="s">
        <v>159</v>
      </c>
    </row>
    <row r="242" spans="1:306" x14ac:dyDescent="0.3">
      <c r="A242" t="s">
        <v>60</v>
      </c>
      <c r="B242" t="s">
        <v>160</v>
      </c>
      <c r="C242" t="s">
        <v>161</v>
      </c>
      <c r="G242" t="s">
        <v>970</v>
      </c>
      <c r="H242">
        <v>13.41</v>
      </c>
      <c r="I242" s="3" t="s">
        <v>185</v>
      </c>
      <c r="J242" t="s">
        <v>185</v>
      </c>
      <c r="M242" t="s">
        <v>60</v>
      </c>
      <c r="N242" t="s">
        <v>160</v>
      </c>
      <c r="O242" t="s">
        <v>161</v>
      </c>
      <c r="S242" t="s">
        <v>60</v>
      </c>
      <c r="T242" t="s">
        <v>160</v>
      </c>
      <c r="U242" t="s">
        <v>161</v>
      </c>
      <c r="Y242" t="s">
        <v>60</v>
      </c>
      <c r="Z242" t="s">
        <v>160</v>
      </c>
      <c r="AA242" t="s">
        <v>161</v>
      </c>
      <c r="AE242" t="s">
        <v>60</v>
      </c>
      <c r="AF242" t="s">
        <v>160</v>
      </c>
      <c r="AG242" t="s">
        <v>161</v>
      </c>
      <c r="AK242" t="s">
        <v>60</v>
      </c>
      <c r="AL242" t="s">
        <v>160</v>
      </c>
      <c r="AM242" t="s">
        <v>161</v>
      </c>
      <c r="AQ242" t="s">
        <v>60</v>
      </c>
      <c r="AR242" t="s">
        <v>160</v>
      </c>
      <c r="AS242" t="s">
        <v>161</v>
      </c>
      <c r="BB242" t="s">
        <v>60</v>
      </c>
      <c r="BC242" t="s">
        <v>160</v>
      </c>
      <c r="BD242" t="s">
        <v>161</v>
      </c>
      <c r="BH242" t="s">
        <v>60</v>
      </c>
      <c r="BI242" t="s">
        <v>160</v>
      </c>
      <c r="BJ242" t="s">
        <v>161</v>
      </c>
      <c r="BN242" t="s">
        <v>228</v>
      </c>
      <c r="BO242">
        <v>1</v>
      </c>
      <c r="BP242">
        <v>1</v>
      </c>
      <c r="BQ242">
        <v>6</v>
      </c>
      <c r="BR242">
        <v>3</v>
      </c>
      <c r="BT242" t="s">
        <v>228</v>
      </c>
      <c r="BU242">
        <v>0</v>
      </c>
      <c r="BV242">
        <v>0</v>
      </c>
      <c r="BW242">
        <v>1</v>
      </c>
      <c r="BX242">
        <v>0</v>
      </c>
      <c r="BZ242" t="s">
        <v>228</v>
      </c>
      <c r="CA242">
        <v>2</v>
      </c>
      <c r="CB242">
        <v>2</v>
      </c>
      <c r="CC242">
        <v>9</v>
      </c>
      <c r="CD242">
        <v>4</v>
      </c>
      <c r="CF242" t="s">
        <v>227</v>
      </c>
      <c r="CG242">
        <v>0</v>
      </c>
      <c r="CH242">
        <v>1</v>
      </c>
      <c r="CI242">
        <v>0</v>
      </c>
      <c r="CJ242">
        <v>1</v>
      </c>
      <c r="CL242">
        <v>1</v>
      </c>
      <c r="CM242" t="s">
        <v>162</v>
      </c>
      <c r="CN242" s="3">
        <v>0.26650000000000001</v>
      </c>
      <c r="CR242" t="s">
        <v>60</v>
      </c>
      <c r="CS242" t="s">
        <v>160</v>
      </c>
      <c r="CT242" t="s">
        <v>161</v>
      </c>
      <c r="CX242" t="s">
        <v>60</v>
      </c>
      <c r="CY242" t="s">
        <v>160</v>
      </c>
      <c r="CZ242" t="s">
        <v>161</v>
      </c>
      <c r="DD242" t="s">
        <v>60</v>
      </c>
      <c r="DE242" t="s">
        <v>160</v>
      </c>
      <c r="DF242" t="s">
        <v>161</v>
      </c>
      <c r="DJ242" t="s">
        <v>60</v>
      </c>
      <c r="DK242" t="s">
        <v>160</v>
      </c>
      <c r="DL242" t="s">
        <v>161</v>
      </c>
      <c r="DP242" t="s">
        <v>60</v>
      </c>
      <c r="DQ242" t="s">
        <v>160</v>
      </c>
      <c r="DR242" t="s">
        <v>161</v>
      </c>
      <c r="DV242" t="s">
        <v>60</v>
      </c>
      <c r="DW242" t="s">
        <v>160</v>
      </c>
      <c r="DX242" t="s">
        <v>161</v>
      </c>
      <c r="EB242" t="s">
        <v>60</v>
      </c>
      <c r="EC242" t="s">
        <v>160</v>
      </c>
      <c r="ED242" t="s">
        <v>161</v>
      </c>
      <c r="EH242" t="s">
        <v>159</v>
      </c>
      <c r="EN242" t="s">
        <v>60</v>
      </c>
      <c r="EO242" t="s">
        <v>160</v>
      </c>
      <c r="EP242" t="s">
        <v>161</v>
      </c>
      <c r="ET242" t="s">
        <v>60</v>
      </c>
      <c r="EU242" t="s">
        <v>160</v>
      </c>
      <c r="EV242" t="s">
        <v>161</v>
      </c>
      <c r="EZ242" t="s">
        <v>60</v>
      </c>
      <c r="FA242" t="s">
        <v>160</v>
      </c>
      <c r="FB242" t="s">
        <v>161</v>
      </c>
      <c r="FF242" t="s">
        <v>60</v>
      </c>
      <c r="FG242" t="s">
        <v>160</v>
      </c>
      <c r="FH242" t="s">
        <v>161</v>
      </c>
      <c r="FM242" t="s">
        <v>228</v>
      </c>
      <c r="FN242">
        <v>0</v>
      </c>
      <c r="FO242">
        <v>0</v>
      </c>
      <c r="FP242">
        <v>0</v>
      </c>
      <c r="FQ242">
        <v>0</v>
      </c>
      <c r="FS242" t="s">
        <v>227</v>
      </c>
      <c r="FT242">
        <v>0</v>
      </c>
      <c r="FU242">
        <v>0</v>
      </c>
      <c r="FV242">
        <v>1</v>
      </c>
      <c r="FW242">
        <v>3</v>
      </c>
      <c r="FY242" t="s">
        <v>228</v>
      </c>
      <c r="FZ242">
        <v>0</v>
      </c>
      <c r="GA242">
        <v>0</v>
      </c>
      <c r="GB242">
        <v>1</v>
      </c>
      <c r="GC242">
        <v>0</v>
      </c>
      <c r="GE242" t="s">
        <v>228</v>
      </c>
      <c r="GF242">
        <v>0</v>
      </c>
      <c r="GG242">
        <v>0</v>
      </c>
      <c r="GH242">
        <v>0</v>
      </c>
      <c r="GI242">
        <v>0</v>
      </c>
      <c r="GK242" t="s">
        <v>228</v>
      </c>
      <c r="GL242">
        <v>1</v>
      </c>
      <c r="GM242">
        <v>1</v>
      </c>
      <c r="GN242">
        <v>1</v>
      </c>
      <c r="GO242">
        <v>1</v>
      </c>
      <c r="GQ242" t="s">
        <v>228</v>
      </c>
      <c r="GR242">
        <v>0</v>
      </c>
      <c r="GS242">
        <v>0</v>
      </c>
      <c r="GT242">
        <v>0</v>
      </c>
      <c r="GU242">
        <v>1</v>
      </c>
      <c r="GW242" t="s">
        <v>227</v>
      </c>
      <c r="GX242">
        <v>0</v>
      </c>
      <c r="GY242">
        <v>0</v>
      </c>
      <c r="GZ242">
        <v>0</v>
      </c>
      <c r="HA242">
        <v>0</v>
      </c>
      <c r="HC242" t="s">
        <v>228</v>
      </c>
      <c r="HD242">
        <v>0</v>
      </c>
      <c r="HE242">
        <v>0</v>
      </c>
      <c r="HF242">
        <v>1</v>
      </c>
      <c r="HG242">
        <v>1</v>
      </c>
      <c r="HI242" t="s">
        <v>228</v>
      </c>
      <c r="HJ242">
        <v>2</v>
      </c>
      <c r="HK242">
        <v>1</v>
      </c>
      <c r="HL242">
        <v>4</v>
      </c>
      <c r="HM242">
        <v>6</v>
      </c>
      <c r="HO242" t="s">
        <v>228</v>
      </c>
      <c r="HP242">
        <v>1</v>
      </c>
      <c r="HQ242">
        <v>1</v>
      </c>
      <c r="HR242">
        <v>2</v>
      </c>
      <c r="HS242">
        <v>2</v>
      </c>
      <c r="HU242" t="s">
        <v>228</v>
      </c>
      <c r="HV242">
        <v>1</v>
      </c>
      <c r="HW242">
        <v>1</v>
      </c>
      <c r="HX242">
        <v>2</v>
      </c>
      <c r="HY242">
        <v>2</v>
      </c>
      <c r="IA242" t="s">
        <v>228</v>
      </c>
      <c r="IB242">
        <v>1</v>
      </c>
      <c r="IC242">
        <v>0</v>
      </c>
      <c r="ID242">
        <v>2</v>
      </c>
      <c r="IE242">
        <v>2</v>
      </c>
      <c r="IG242" t="s">
        <v>227</v>
      </c>
      <c r="IH242">
        <v>3</v>
      </c>
      <c r="II242">
        <v>1</v>
      </c>
      <c r="IJ242">
        <v>2</v>
      </c>
      <c r="IK242">
        <v>1</v>
      </c>
      <c r="IM242" t="s">
        <v>228</v>
      </c>
      <c r="IN242">
        <v>1</v>
      </c>
      <c r="IO242">
        <v>1</v>
      </c>
      <c r="IP242">
        <v>6</v>
      </c>
      <c r="IQ242">
        <v>4</v>
      </c>
      <c r="IS242" t="s">
        <v>228</v>
      </c>
      <c r="IT242">
        <v>0</v>
      </c>
      <c r="IU242">
        <v>1</v>
      </c>
      <c r="IV242">
        <v>3</v>
      </c>
      <c r="IW242">
        <v>3</v>
      </c>
      <c r="IY242" t="s">
        <v>227</v>
      </c>
      <c r="IZ242">
        <v>1</v>
      </c>
      <c r="JA242">
        <v>0</v>
      </c>
      <c r="JB242">
        <v>0</v>
      </c>
      <c r="JC242">
        <v>0</v>
      </c>
      <c r="JE242" t="s">
        <v>228</v>
      </c>
      <c r="JF242">
        <v>0</v>
      </c>
      <c r="JG242">
        <v>0</v>
      </c>
      <c r="JH242">
        <v>0</v>
      </c>
      <c r="JI242">
        <v>0</v>
      </c>
      <c r="JK242" t="s">
        <v>228</v>
      </c>
      <c r="JL242">
        <v>0</v>
      </c>
      <c r="JM242">
        <v>0</v>
      </c>
      <c r="JN242">
        <v>1</v>
      </c>
      <c r="JO242">
        <v>0</v>
      </c>
      <c r="JQ242" t="s">
        <v>228</v>
      </c>
      <c r="JR242">
        <v>1</v>
      </c>
      <c r="JS242">
        <v>0</v>
      </c>
      <c r="JT242">
        <v>1</v>
      </c>
      <c r="JU242">
        <v>2</v>
      </c>
      <c r="JW242" t="s">
        <v>228</v>
      </c>
      <c r="JX242">
        <v>1</v>
      </c>
      <c r="JY242">
        <v>1</v>
      </c>
      <c r="JZ242">
        <v>0</v>
      </c>
      <c r="KA242">
        <v>0</v>
      </c>
      <c r="KC242" t="s">
        <v>228</v>
      </c>
      <c r="KD242">
        <v>1</v>
      </c>
      <c r="KE242">
        <v>1</v>
      </c>
      <c r="KF242">
        <v>1</v>
      </c>
      <c r="KG242">
        <v>1</v>
      </c>
      <c r="KJ242" t="s">
        <v>60</v>
      </c>
      <c r="KK242" t="s">
        <v>160</v>
      </c>
      <c r="KL242" t="s">
        <v>161</v>
      </c>
      <c r="KP242" t="s">
        <v>60</v>
      </c>
      <c r="KQ242" t="s">
        <v>160</v>
      </c>
      <c r="KR242" t="s">
        <v>161</v>
      </c>
    </row>
    <row r="243" spans="1:306" x14ac:dyDescent="0.3">
      <c r="A243">
        <v>1</v>
      </c>
      <c r="B243" t="s">
        <v>162</v>
      </c>
      <c r="C243" s="3">
        <v>0.26650000000000001</v>
      </c>
      <c r="G243" t="s">
        <v>971</v>
      </c>
      <c r="H243">
        <v>4.0999999999999996</v>
      </c>
      <c r="I243" s="3">
        <v>8.3000000000000007</v>
      </c>
      <c r="J243" t="s">
        <v>185</v>
      </c>
      <c r="M243">
        <v>1</v>
      </c>
      <c r="N243" t="s">
        <v>162</v>
      </c>
      <c r="O243" s="3">
        <v>0.26650000000000001</v>
      </c>
      <c r="S243">
        <v>1</v>
      </c>
      <c r="T243" t="s">
        <v>162</v>
      </c>
      <c r="U243" s="3">
        <v>0.26650000000000001</v>
      </c>
      <c r="Y243">
        <v>1</v>
      </c>
      <c r="Z243" t="s">
        <v>162</v>
      </c>
      <c r="AA243" s="3">
        <v>0.26650000000000001</v>
      </c>
      <c r="AE243">
        <v>1</v>
      </c>
      <c r="AF243" t="s">
        <v>162</v>
      </c>
      <c r="AG243" s="3">
        <v>0.26650000000000001</v>
      </c>
      <c r="AK243">
        <v>1</v>
      </c>
      <c r="AL243" t="s">
        <v>162</v>
      </c>
      <c r="AM243" s="3">
        <v>0.26650000000000001</v>
      </c>
      <c r="AQ243">
        <v>1</v>
      </c>
      <c r="AR243" t="s">
        <v>162</v>
      </c>
      <c r="AS243" s="3">
        <v>0.26650000000000001</v>
      </c>
      <c r="BB243">
        <v>1</v>
      </c>
      <c r="BC243" t="s">
        <v>162</v>
      </c>
      <c r="BD243" s="3">
        <v>0.26650000000000001</v>
      </c>
      <c r="BH243">
        <v>1</v>
      </c>
      <c r="BI243" t="s">
        <v>162</v>
      </c>
      <c r="BJ243" s="3">
        <v>0.26650000000000001</v>
      </c>
      <c r="BN243" t="s">
        <v>229</v>
      </c>
      <c r="BT243" t="s">
        <v>229</v>
      </c>
      <c r="BZ243" t="s">
        <v>229</v>
      </c>
      <c r="CF243" t="s">
        <v>228</v>
      </c>
      <c r="CG243">
        <v>0</v>
      </c>
      <c r="CH243">
        <v>1</v>
      </c>
      <c r="CI243">
        <v>0</v>
      </c>
      <c r="CJ243">
        <v>2</v>
      </c>
      <c r="CL243">
        <v>2</v>
      </c>
      <c r="CM243" t="s">
        <v>163</v>
      </c>
      <c r="CN243" s="3">
        <v>0.18840000000000001</v>
      </c>
      <c r="CR243">
        <v>1</v>
      </c>
      <c r="CS243" t="s">
        <v>162</v>
      </c>
      <c r="CT243" s="3">
        <v>0.26650000000000001</v>
      </c>
      <c r="CX243">
        <v>1</v>
      </c>
      <c r="CY243" t="s">
        <v>162</v>
      </c>
      <c r="CZ243" s="3">
        <v>0.26650000000000001</v>
      </c>
      <c r="DD243">
        <v>1</v>
      </c>
      <c r="DE243" t="s">
        <v>162</v>
      </c>
      <c r="DF243" s="3">
        <v>0.26650000000000001</v>
      </c>
      <c r="DJ243">
        <v>1</v>
      </c>
      <c r="DK243" t="s">
        <v>162</v>
      </c>
      <c r="DL243" s="3">
        <v>0.26650000000000001</v>
      </c>
      <c r="DP243">
        <v>1</v>
      </c>
      <c r="DQ243" t="s">
        <v>162</v>
      </c>
      <c r="DR243" s="3">
        <v>0.26650000000000001</v>
      </c>
      <c r="DV243">
        <v>1</v>
      </c>
      <c r="DW243" t="s">
        <v>162</v>
      </c>
      <c r="DX243" s="3">
        <v>0.26650000000000001</v>
      </c>
      <c r="EB243">
        <v>1</v>
      </c>
      <c r="EC243" t="s">
        <v>162</v>
      </c>
      <c r="ED243" s="3">
        <v>0.26650000000000001</v>
      </c>
      <c r="EH243" t="s">
        <v>60</v>
      </c>
      <c r="EI243" t="s">
        <v>160</v>
      </c>
      <c r="EJ243" t="s">
        <v>161</v>
      </c>
      <c r="EN243">
        <v>1</v>
      </c>
      <c r="EO243" t="s">
        <v>162</v>
      </c>
      <c r="EP243" s="3">
        <v>0.26650000000000001</v>
      </c>
      <c r="ET243">
        <v>1</v>
      </c>
      <c r="EU243" t="s">
        <v>162</v>
      </c>
      <c r="EV243" s="3">
        <v>0.26650000000000001</v>
      </c>
      <c r="EZ243">
        <v>1</v>
      </c>
      <c r="FA243" t="s">
        <v>162</v>
      </c>
      <c r="FB243" s="3">
        <v>0.26650000000000001</v>
      </c>
      <c r="FF243">
        <v>1</v>
      </c>
      <c r="FG243" t="s">
        <v>162</v>
      </c>
      <c r="FH243" s="3">
        <v>0.26650000000000001</v>
      </c>
      <c r="FM243" t="s">
        <v>229</v>
      </c>
      <c r="FS243" t="s">
        <v>228</v>
      </c>
      <c r="FT243">
        <v>0</v>
      </c>
      <c r="FU243">
        <v>0</v>
      </c>
      <c r="FV243">
        <v>1</v>
      </c>
      <c r="FW243">
        <v>4</v>
      </c>
      <c r="FY243" t="s">
        <v>229</v>
      </c>
      <c r="GE243" t="s">
        <v>229</v>
      </c>
      <c r="GK243" t="s">
        <v>229</v>
      </c>
      <c r="GQ243" t="s">
        <v>229</v>
      </c>
      <c r="GW243" t="s">
        <v>228</v>
      </c>
      <c r="GX243">
        <v>0</v>
      </c>
      <c r="GY243">
        <v>0</v>
      </c>
      <c r="GZ243">
        <v>0</v>
      </c>
      <c r="HA243">
        <v>0</v>
      </c>
      <c r="HC243" t="s">
        <v>229</v>
      </c>
      <c r="HI243" t="s">
        <v>229</v>
      </c>
      <c r="HO243" t="s">
        <v>229</v>
      </c>
      <c r="HU243" t="s">
        <v>229</v>
      </c>
      <c r="IA243" t="s">
        <v>229</v>
      </c>
      <c r="IG243" t="s">
        <v>228</v>
      </c>
      <c r="IH243">
        <v>3</v>
      </c>
      <c r="II243">
        <v>1</v>
      </c>
      <c r="IJ243">
        <v>2</v>
      </c>
      <c r="IK243">
        <v>2</v>
      </c>
      <c r="IM243" t="s">
        <v>229</v>
      </c>
      <c r="IS243" t="s">
        <v>229</v>
      </c>
      <c r="IY243" t="s">
        <v>228</v>
      </c>
      <c r="IZ243">
        <v>2</v>
      </c>
      <c r="JA243">
        <v>0</v>
      </c>
      <c r="JB243">
        <v>1</v>
      </c>
      <c r="JC243">
        <v>1</v>
      </c>
      <c r="JE243" t="s">
        <v>229</v>
      </c>
      <c r="JK243" t="s">
        <v>229</v>
      </c>
      <c r="JQ243" t="s">
        <v>229</v>
      </c>
      <c r="JW243" t="s">
        <v>229</v>
      </c>
      <c r="KC243" t="s">
        <v>229</v>
      </c>
      <c r="KJ243">
        <v>1</v>
      </c>
      <c r="KK243" t="s">
        <v>162</v>
      </c>
      <c r="KL243" s="3">
        <v>0.26650000000000001</v>
      </c>
      <c r="KP243">
        <v>1</v>
      </c>
      <c r="KQ243" t="s">
        <v>162</v>
      </c>
      <c r="KR243" s="3">
        <v>0.26650000000000001</v>
      </c>
    </row>
    <row r="244" spans="1:306" x14ac:dyDescent="0.3">
      <c r="A244">
        <v>2</v>
      </c>
      <c r="B244" t="s">
        <v>163</v>
      </c>
      <c r="C244" s="3">
        <v>0.18840000000000001</v>
      </c>
      <c r="G244" t="s">
        <v>972</v>
      </c>
      <c r="H244">
        <v>3.8</v>
      </c>
      <c r="I244" s="3">
        <v>10.7</v>
      </c>
      <c r="J244">
        <v>8.1</v>
      </c>
      <c r="M244">
        <v>2</v>
      </c>
      <c r="N244" t="s">
        <v>163</v>
      </c>
      <c r="O244" s="3">
        <v>0.18840000000000001</v>
      </c>
      <c r="S244">
        <v>2</v>
      </c>
      <c r="T244" t="s">
        <v>163</v>
      </c>
      <c r="U244" s="3">
        <v>0.18840000000000001</v>
      </c>
      <c r="Y244">
        <v>2</v>
      </c>
      <c r="Z244" t="s">
        <v>163</v>
      </c>
      <c r="AA244" s="3">
        <v>0.18840000000000001</v>
      </c>
      <c r="AE244">
        <v>2</v>
      </c>
      <c r="AF244" t="s">
        <v>163</v>
      </c>
      <c r="AG244" s="3">
        <v>0.18840000000000001</v>
      </c>
      <c r="AK244">
        <v>2</v>
      </c>
      <c r="AL244" t="s">
        <v>163</v>
      </c>
      <c r="AM244" s="3">
        <v>0.18840000000000001</v>
      </c>
      <c r="AQ244">
        <v>2</v>
      </c>
      <c r="AR244" t="s">
        <v>163</v>
      </c>
      <c r="AS244" s="3">
        <v>0.18840000000000001</v>
      </c>
      <c r="BB244">
        <v>2</v>
      </c>
      <c r="BC244" t="s">
        <v>163</v>
      </c>
      <c r="BD244" s="3">
        <v>0.18840000000000001</v>
      </c>
      <c r="BH244">
        <v>2</v>
      </c>
      <c r="BI244" t="s">
        <v>163</v>
      </c>
      <c r="BJ244" s="3">
        <v>0.18840000000000001</v>
      </c>
      <c r="BO244" t="s">
        <v>210</v>
      </c>
      <c r="BP244" t="s">
        <v>212</v>
      </c>
      <c r="BQ244" t="s">
        <v>178</v>
      </c>
      <c r="BR244" t="s">
        <v>34</v>
      </c>
      <c r="BU244" t="s">
        <v>210</v>
      </c>
      <c r="BV244" t="s">
        <v>212</v>
      </c>
      <c r="BW244" t="s">
        <v>178</v>
      </c>
      <c r="BX244" t="s">
        <v>34</v>
      </c>
      <c r="CA244" t="s">
        <v>210</v>
      </c>
      <c r="CB244" t="s">
        <v>212</v>
      </c>
      <c r="CC244" t="s">
        <v>178</v>
      </c>
      <c r="CD244" t="s">
        <v>34</v>
      </c>
      <c r="CF244" t="s">
        <v>229</v>
      </c>
      <c r="CL244">
        <v>3</v>
      </c>
      <c r="CM244" t="s">
        <v>164</v>
      </c>
      <c r="CN244" s="3">
        <v>0.1045</v>
      </c>
      <c r="CR244">
        <v>2</v>
      </c>
      <c r="CS244" t="s">
        <v>163</v>
      </c>
      <c r="CT244" s="3">
        <v>0.18840000000000001</v>
      </c>
      <c r="CX244">
        <v>2</v>
      </c>
      <c r="CY244" t="s">
        <v>163</v>
      </c>
      <c r="CZ244" s="3">
        <v>0.18840000000000001</v>
      </c>
      <c r="DD244">
        <v>2</v>
      </c>
      <c r="DE244" t="s">
        <v>163</v>
      </c>
      <c r="DF244" s="3">
        <v>0.18840000000000001</v>
      </c>
      <c r="DJ244">
        <v>2</v>
      </c>
      <c r="DK244" t="s">
        <v>163</v>
      </c>
      <c r="DL244" s="3">
        <v>0.18840000000000001</v>
      </c>
      <c r="DP244">
        <v>2</v>
      </c>
      <c r="DQ244" t="s">
        <v>163</v>
      </c>
      <c r="DR244" s="3">
        <v>0.18840000000000001</v>
      </c>
      <c r="DV244">
        <v>2</v>
      </c>
      <c r="DW244" t="s">
        <v>163</v>
      </c>
      <c r="DX244" s="3">
        <v>0.18840000000000001</v>
      </c>
      <c r="EB244">
        <v>2</v>
      </c>
      <c r="EC244" t="s">
        <v>163</v>
      </c>
      <c r="ED244" s="3">
        <v>0.18840000000000001</v>
      </c>
      <c r="EH244">
        <v>1</v>
      </c>
      <c r="EI244" t="s">
        <v>162</v>
      </c>
      <c r="EJ244" s="3">
        <v>0.26650000000000001</v>
      </c>
      <c r="EN244">
        <v>2</v>
      </c>
      <c r="EO244" t="s">
        <v>163</v>
      </c>
      <c r="EP244" s="3">
        <v>0.18840000000000001</v>
      </c>
      <c r="ET244">
        <v>2</v>
      </c>
      <c r="EU244" t="s">
        <v>163</v>
      </c>
      <c r="EV244" s="3">
        <v>0.18840000000000001</v>
      </c>
      <c r="EZ244">
        <v>2</v>
      </c>
      <c r="FA244" t="s">
        <v>163</v>
      </c>
      <c r="FB244" s="3">
        <v>0.18840000000000001</v>
      </c>
      <c r="FF244">
        <v>2</v>
      </c>
      <c r="FG244" t="s">
        <v>163</v>
      </c>
      <c r="FH244" s="3">
        <v>0.18840000000000001</v>
      </c>
      <c r="FN244" t="s">
        <v>210</v>
      </c>
      <c r="FO244" t="s">
        <v>212</v>
      </c>
      <c r="FP244" t="s">
        <v>178</v>
      </c>
      <c r="FQ244" t="s">
        <v>34</v>
      </c>
      <c r="FS244" t="s">
        <v>229</v>
      </c>
      <c r="FZ244" t="s">
        <v>210</v>
      </c>
      <c r="GA244" t="s">
        <v>212</v>
      </c>
      <c r="GB244" t="s">
        <v>178</v>
      </c>
      <c r="GC244" t="s">
        <v>34</v>
      </c>
      <c r="GF244" t="s">
        <v>210</v>
      </c>
      <c r="GG244" t="s">
        <v>212</v>
      </c>
      <c r="GH244" t="s">
        <v>178</v>
      </c>
      <c r="GI244" t="s">
        <v>34</v>
      </c>
      <c r="GL244" t="s">
        <v>210</v>
      </c>
      <c r="GM244" t="s">
        <v>212</v>
      </c>
      <c r="GN244" t="s">
        <v>178</v>
      </c>
      <c r="GO244" t="s">
        <v>34</v>
      </c>
      <c r="GR244" t="s">
        <v>210</v>
      </c>
      <c r="GS244" t="s">
        <v>212</v>
      </c>
      <c r="GT244" t="s">
        <v>178</v>
      </c>
      <c r="GU244" t="s">
        <v>34</v>
      </c>
      <c r="GW244" t="s">
        <v>229</v>
      </c>
      <c r="HD244" t="s">
        <v>210</v>
      </c>
      <c r="HE244" t="s">
        <v>212</v>
      </c>
      <c r="HF244" t="s">
        <v>178</v>
      </c>
      <c r="HG244" t="s">
        <v>34</v>
      </c>
      <c r="HJ244" t="s">
        <v>210</v>
      </c>
      <c r="HK244" t="s">
        <v>212</v>
      </c>
      <c r="HL244" t="s">
        <v>178</v>
      </c>
      <c r="HM244" t="s">
        <v>34</v>
      </c>
      <c r="HP244" t="s">
        <v>210</v>
      </c>
      <c r="HQ244" t="s">
        <v>212</v>
      </c>
      <c r="HR244" t="s">
        <v>178</v>
      </c>
      <c r="HS244" t="s">
        <v>34</v>
      </c>
      <c r="HV244" t="s">
        <v>210</v>
      </c>
      <c r="HW244" t="s">
        <v>212</v>
      </c>
      <c r="HX244" t="s">
        <v>178</v>
      </c>
      <c r="HY244" t="s">
        <v>34</v>
      </c>
      <c r="IB244" t="s">
        <v>210</v>
      </c>
      <c r="IC244" t="s">
        <v>212</v>
      </c>
      <c r="ID244" t="s">
        <v>178</v>
      </c>
      <c r="IE244" t="s">
        <v>34</v>
      </c>
      <c r="IG244" t="s">
        <v>229</v>
      </c>
      <c r="IN244" t="s">
        <v>210</v>
      </c>
      <c r="IO244" t="s">
        <v>212</v>
      </c>
      <c r="IP244" t="s">
        <v>178</v>
      </c>
      <c r="IQ244" t="s">
        <v>34</v>
      </c>
      <c r="IT244" t="s">
        <v>210</v>
      </c>
      <c r="IU244" t="s">
        <v>212</v>
      </c>
      <c r="IV244" t="s">
        <v>178</v>
      </c>
      <c r="IW244" t="s">
        <v>34</v>
      </c>
      <c r="IY244" t="s">
        <v>229</v>
      </c>
      <c r="JF244" t="s">
        <v>210</v>
      </c>
      <c r="JG244" t="s">
        <v>212</v>
      </c>
      <c r="JH244" t="s">
        <v>178</v>
      </c>
      <c r="JI244" t="s">
        <v>34</v>
      </c>
      <c r="JL244" t="s">
        <v>210</v>
      </c>
      <c r="JM244" t="s">
        <v>212</v>
      </c>
      <c r="JN244" t="s">
        <v>178</v>
      </c>
      <c r="JO244" t="s">
        <v>34</v>
      </c>
      <c r="JR244" t="s">
        <v>210</v>
      </c>
      <c r="JS244" t="s">
        <v>212</v>
      </c>
      <c r="JT244" t="s">
        <v>178</v>
      </c>
      <c r="JU244" t="s">
        <v>34</v>
      </c>
      <c r="JX244" t="s">
        <v>210</v>
      </c>
      <c r="JY244" t="s">
        <v>212</v>
      </c>
      <c r="JZ244" t="s">
        <v>178</v>
      </c>
      <c r="KA244" t="s">
        <v>34</v>
      </c>
      <c r="KD244" t="s">
        <v>210</v>
      </c>
      <c r="KE244" t="s">
        <v>212</v>
      </c>
      <c r="KF244" t="s">
        <v>178</v>
      </c>
      <c r="KG244" t="s">
        <v>34</v>
      </c>
      <c r="KJ244">
        <v>2</v>
      </c>
      <c r="KK244" t="s">
        <v>163</v>
      </c>
      <c r="KL244" s="3">
        <v>0.18840000000000001</v>
      </c>
      <c r="KP244">
        <v>2</v>
      </c>
      <c r="KQ244" t="s">
        <v>163</v>
      </c>
      <c r="KR244" s="3">
        <v>0.18840000000000001</v>
      </c>
    </row>
    <row r="245" spans="1:306" x14ac:dyDescent="0.3">
      <c r="A245">
        <v>3</v>
      </c>
      <c r="B245" t="s">
        <v>164</v>
      </c>
      <c r="C245" s="3">
        <v>0.1045</v>
      </c>
      <c r="G245" t="s">
        <v>189</v>
      </c>
      <c r="H245">
        <v>10.3</v>
      </c>
      <c r="I245" s="3">
        <v>4.9000000000000004</v>
      </c>
      <c r="J245" t="s">
        <v>185</v>
      </c>
      <c r="M245">
        <v>3</v>
      </c>
      <c r="N245" t="s">
        <v>164</v>
      </c>
      <c r="O245" s="3">
        <v>0.1045</v>
      </c>
      <c r="S245">
        <v>3</v>
      </c>
      <c r="T245" t="s">
        <v>164</v>
      </c>
      <c r="U245" s="3">
        <v>0.1045</v>
      </c>
      <c r="Y245">
        <v>3</v>
      </c>
      <c r="Z245" t="s">
        <v>164</v>
      </c>
      <c r="AA245" s="3">
        <v>0.1045</v>
      </c>
      <c r="AE245">
        <v>3</v>
      </c>
      <c r="AF245" t="s">
        <v>164</v>
      </c>
      <c r="AG245" s="3">
        <v>0.1045</v>
      </c>
      <c r="AK245">
        <v>3</v>
      </c>
      <c r="AL245" t="s">
        <v>164</v>
      </c>
      <c r="AM245" s="3">
        <v>0.1045</v>
      </c>
      <c r="AQ245">
        <v>3</v>
      </c>
      <c r="AR245" t="s">
        <v>164</v>
      </c>
      <c r="AS245" s="3">
        <v>0.1045</v>
      </c>
      <c r="BB245">
        <v>3</v>
      </c>
      <c r="BC245" t="s">
        <v>164</v>
      </c>
      <c r="BD245" s="3">
        <v>0.1045</v>
      </c>
      <c r="BH245">
        <v>3</v>
      </c>
      <c r="BI245" t="s">
        <v>164</v>
      </c>
      <c r="BJ245" s="3">
        <v>0.1045</v>
      </c>
      <c r="BO245" t="s">
        <v>211</v>
      </c>
      <c r="BP245" t="s">
        <v>213</v>
      </c>
      <c r="BQ245" t="s">
        <v>214</v>
      </c>
      <c r="BR245" t="s">
        <v>215</v>
      </c>
      <c r="BU245" t="s">
        <v>211</v>
      </c>
      <c r="BV245" t="s">
        <v>213</v>
      </c>
      <c r="BW245" t="s">
        <v>214</v>
      </c>
      <c r="BX245" t="s">
        <v>215</v>
      </c>
      <c r="CA245" t="s">
        <v>211</v>
      </c>
      <c r="CB245" t="s">
        <v>213</v>
      </c>
      <c r="CC245" t="s">
        <v>214</v>
      </c>
      <c r="CD245" t="s">
        <v>215</v>
      </c>
      <c r="CG245" t="s">
        <v>210</v>
      </c>
      <c r="CH245" t="s">
        <v>212</v>
      </c>
      <c r="CI245" t="s">
        <v>178</v>
      </c>
      <c r="CJ245" t="s">
        <v>34</v>
      </c>
      <c r="CL245">
        <v>4</v>
      </c>
      <c r="CM245" t="s">
        <v>165</v>
      </c>
      <c r="CN245" s="3">
        <v>4.7600000000000003E-2</v>
      </c>
      <c r="CR245">
        <v>3</v>
      </c>
      <c r="CS245" t="s">
        <v>164</v>
      </c>
      <c r="CT245" s="3">
        <v>0.1045</v>
      </c>
      <c r="CX245">
        <v>3</v>
      </c>
      <c r="CY245" t="s">
        <v>164</v>
      </c>
      <c r="CZ245" s="3">
        <v>0.1045</v>
      </c>
      <c r="DD245">
        <v>3</v>
      </c>
      <c r="DE245" t="s">
        <v>164</v>
      </c>
      <c r="DF245" s="3">
        <v>0.1045</v>
      </c>
      <c r="DJ245">
        <v>3</v>
      </c>
      <c r="DK245" t="s">
        <v>164</v>
      </c>
      <c r="DL245" s="3">
        <v>0.1045</v>
      </c>
      <c r="DP245">
        <v>3</v>
      </c>
      <c r="DQ245" t="s">
        <v>164</v>
      </c>
      <c r="DR245" s="3">
        <v>0.1045</v>
      </c>
      <c r="DV245">
        <v>3</v>
      </c>
      <c r="DW245" t="s">
        <v>164</v>
      </c>
      <c r="DX245" s="3">
        <v>0.1045</v>
      </c>
      <c r="EB245">
        <v>3</v>
      </c>
      <c r="EC245" t="s">
        <v>164</v>
      </c>
      <c r="ED245" s="3">
        <v>0.1045</v>
      </c>
      <c r="EH245">
        <v>2</v>
      </c>
      <c r="EI245" t="s">
        <v>163</v>
      </c>
      <c r="EJ245" s="3">
        <v>0.18840000000000001</v>
      </c>
      <c r="EN245">
        <v>3</v>
      </c>
      <c r="EO245" t="s">
        <v>164</v>
      </c>
      <c r="EP245" s="3">
        <v>0.1045</v>
      </c>
      <c r="ET245">
        <v>3</v>
      </c>
      <c r="EU245" t="s">
        <v>164</v>
      </c>
      <c r="EV245" s="3">
        <v>0.1045</v>
      </c>
      <c r="EZ245">
        <v>3</v>
      </c>
      <c r="FA245" t="s">
        <v>164</v>
      </c>
      <c r="FB245" s="3">
        <v>0.1045</v>
      </c>
      <c r="FF245">
        <v>3</v>
      </c>
      <c r="FG245" t="s">
        <v>164</v>
      </c>
      <c r="FH245" s="3">
        <v>0.1045</v>
      </c>
      <c r="FN245" t="s">
        <v>211</v>
      </c>
      <c r="FO245" t="s">
        <v>213</v>
      </c>
      <c r="FP245" t="s">
        <v>214</v>
      </c>
      <c r="FQ245" t="s">
        <v>215</v>
      </c>
      <c r="FT245" t="s">
        <v>210</v>
      </c>
      <c r="FU245" t="s">
        <v>212</v>
      </c>
      <c r="FV245" t="s">
        <v>178</v>
      </c>
      <c r="FW245" t="s">
        <v>34</v>
      </c>
      <c r="FZ245" t="s">
        <v>211</v>
      </c>
      <c r="GA245" t="s">
        <v>213</v>
      </c>
      <c r="GB245" t="s">
        <v>214</v>
      </c>
      <c r="GC245" t="s">
        <v>215</v>
      </c>
      <c r="GF245" t="s">
        <v>239</v>
      </c>
      <c r="GG245" t="s">
        <v>211</v>
      </c>
      <c r="GH245" t="s">
        <v>239</v>
      </c>
      <c r="GI245" t="s">
        <v>214</v>
      </c>
      <c r="GL245" t="s">
        <v>211</v>
      </c>
      <c r="GM245" t="s">
        <v>213</v>
      </c>
      <c r="GN245" t="s">
        <v>214</v>
      </c>
      <c r="GO245" t="s">
        <v>215</v>
      </c>
      <c r="GR245" t="s">
        <v>211</v>
      </c>
      <c r="GS245" t="s">
        <v>213</v>
      </c>
      <c r="GT245" t="s">
        <v>214</v>
      </c>
      <c r="GU245" t="s">
        <v>215</v>
      </c>
      <c r="GX245" t="s">
        <v>210</v>
      </c>
      <c r="GY245" t="s">
        <v>212</v>
      </c>
      <c r="GZ245" t="s">
        <v>178</v>
      </c>
      <c r="HA245" t="s">
        <v>34</v>
      </c>
      <c r="HD245" t="s">
        <v>211</v>
      </c>
      <c r="HE245" t="s">
        <v>213</v>
      </c>
      <c r="HF245" t="s">
        <v>214</v>
      </c>
      <c r="HG245" t="s">
        <v>215</v>
      </c>
      <c r="HJ245" t="s">
        <v>211</v>
      </c>
      <c r="HK245" t="s">
        <v>213</v>
      </c>
      <c r="HL245" t="s">
        <v>214</v>
      </c>
      <c r="HM245" t="s">
        <v>215</v>
      </c>
      <c r="HP245" t="s">
        <v>211</v>
      </c>
      <c r="HQ245" t="s">
        <v>213</v>
      </c>
      <c r="HR245" t="s">
        <v>214</v>
      </c>
      <c r="HS245" t="s">
        <v>215</v>
      </c>
      <c r="HV245" t="s">
        <v>211</v>
      </c>
      <c r="HW245" t="s">
        <v>213</v>
      </c>
      <c r="HX245" t="s">
        <v>214</v>
      </c>
      <c r="HY245" t="s">
        <v>215</v>
      </c>
      <c r="IB245" t="s">
        <v>211</v>
      </c>
      <c r="IC245" t="s">
        <v>213</v>
      </c>
      <c r="ID245" t="s">
        <v>214</v>
      </c>
      <c r="IE245" t="s">
        <v>215</v>
      </c>
      <c r="IH245" t="s">
        <v>210</v>
      </c>
      <c r="II245" t="s">
        <v>212</v>
      </c>
      <c r="IJ245" t="s">
        <v>178</v>
      </c>
      <c r="IK245" t="s">
        <v>34</v>
      </c>
      <c r="IN245" t="s">
        <v>211</v>
      </c>
      <c r="IO245" t="s">
        <v>213</v>
      </c>
      <c r="IP245" t="s">
        <v>214</v>
      </c>
      <c r="IQ245" t="s">
        <v>215</v>
      </c>
      <c r="IT245" t="s">
        <v>211</v>
      </c>
      <c r="IU245" t="s">
        <v>213</v>
      </c>
      <c r="IV245" t="s">
        <v>214</v>
      </c>
      <c r="IW245" t="s">
        <v>215</v>
      </c>
      <c r="IZ245" t="s">
        <v>210</v>
      </c>
      <c r="JA245" t="s">
        <v>212</v>
      </c>
      <c r="JB245" t="s">
        <v>178</v>
      </c>
      <c r="JC245" t="s">
        <v>34</v>
      </c>
      <c r="JF245" t="s">
        <v>211</v>
      </c>
      <c r="JG245" t="s">
        <v>213</v>
      </c>
      <c r="JH245" t="s">
        <v>214</v>
      </c>
      <c r="JI245" t="s">
        <v>215</v>
      </c>
      <c r="JL245" t="s">
        <v>211</v>
      </c>
      <c r="JM245" t="s">
        <v>213</v>
      </c>
      <c r="JN245" t="s">
        <v>214</v>
      </c>
      <c r="JO245" t="s">
        <v>215</v>
      </c>
      <c r="JR245" t="s">
        <v>239</v>
      </c>
      <c r="JS245" t="s">
        <v>211</v>
      </c>
      <c r="JT245" t="s">
        <v>239</v>
      </c>
      <c r="JU245" t="s">
        <v>214</v>
      </c>
      <c r="JX245" t="s">
        <v>211</v>
      </c>
      <c r="JY245" t="s">
        <v>213</v>
      </c>
      <c r="JZ245" t="s">
        <v>214</v>
      </c>
      <c r="KA245" t="s">
        <v>215</v>
      </c>
      <c r="KD245" t="s">
        <v>211</v>
      </c>
      <c r="KE245" t="s">
        <v>213</v>
      </c>
      <c r="KF245" t="s">
        <v>214</v>
      </c>
      <c r="KG245" t="s">
        <v>215</v>
      </c>
      <c r="KJ245">
        <v>3</v>
      </c>
      <c r="KK245" t="s">
        <v>164</v>
      </c>
      <c r="KL245" s="3">
        <v>0.1045</v>
      </c>
      <c r="KP245">
        <v>3</v>
      </c>
      <c r="KQ245" t="s">
        <v>164</v>
      </c>
      <c r="KR245" s="3">
        <v>0.1045</v>
      </c>
    </row>
    <row r="246" spans="1:306" x14ac:dyDescent="0.3">
      <c r="A246">
        <v>4</v>
      </c>
      <c r="B246" t="s">
        <v>165</v>
      </c>
      <c r="C246" s="3">
        <v>4.7600000000000003E-2</v>
      </c>
      <c r="G246" t="s">
        <v>190</v>
      </c>
      <c r="H246">
        <v>3.8</v>
      </c>
      <c r="I246" s="3">
        <v>9.6999999999999993</v>
      </c>
      <c r="J246" t="s">
        <v>185</v>
      </c>
      <c r="M246">
        <v>4</v>
      </c>
      <c r="N246" t="s">
        <v>165</v>
      </c>
      <c r="O246" s="3">
        <v>4.7600000000000003E-2</v>
      </c>
      <c r="S246">
        <v>4</v>
      </c>
      <c r="T246" t="s">
        <v>165</v>
      </c>
      <c r="U246" s="3">
        <v>4.7600000000000003E-2</v>
      </c>
      <c r="Y246">
        <v>4</v>
      </c>
      <c r="Z246" t="s">
        <v>165</v>
      </c>
      <c r="AA246" s="3">
        <v>4.7600000000000003E-2</v>
      </c>
      <c r="AE246">
        <v>4</v>
      </c>
      <c r="AF246" t="s">
        <v>165</v>
      </c>
      <c r="AG246" s="3">
        <v>4.7600000000000003E-2</v>
      </c>
      <c r="AK246">
        <v>4</v>
      </c>
      <c r="AL246" t="s">
        <v>165</v>
      </c>
      <c r="AM246" s="3">
        <v>4.7600000000000003E-2</v>
      </c>
      <c r="AQ246">
        <v>4</v>
      </c>
      <c r="AR246" t="s">
        <v>165</v>
      </c>
      <c r="AS246" s="3">
        <v>4.7600000000000003E-2</v>
      </c>
      <c r="BB246">
        <v>4</v>
      </c>
      <c r="BC246" t="s">
        <v>165</v>
      </c>
      <c r="BD246" s="3">
        <v>4.7600000000000003E-2</v>
      </c>
      <c r="BH246">
        <v>4</v>
      </c>
      <c r="BI246" t="s">
        <v>165</v>
      </c>
      <c r="BJ246" s="3">
        <v>4.7600000000000003E-2</v>
      </c>
      <c r="BN246" t="s">
        <v>230</v>
      </c>
      <c r="BO246">
        <v>1</v>
      </c>
      <c r="BP246">
        <v>0.72</v>
      </c>
      <c r="BQ246">
        <v>3.73</v>
      </c>
      <c r="BR246">
        <v>3.93</v>
      </c>
      <c r="BT246" t="s">
        <v>230</v>
      </c>
      <c r="BU246">
        <v>1.42</v>
      </c>
      <c r="BV246">
        <v>1.26</v>
      </c>
      <c r="BW246">
        <v>4.6100000000000003</v>
      </c>
      <c r="BX246">
        <v>4.9400000000000004</v>
      </c>
      <c r="BZ246" t="s">
        <v>230</v>
      </c>
      <c r="CA246">
        <v>1.1299999999999999</v>
      </c>
      <c r="CB246">
        <v>1.06</v>
      </c>
      <c r="CC246">
        <v>4.66</v>
      </c>
      <c r="CD246">
        <v>4.95</v>
      </c>
      <c r="CG246" t="s">
        <v>239</v>
      </c>
      <c r="CH246" t="s">
        <v>211</v>
      </c>
      <c r="CI246" t="s">
        <v>239</v>
      </c>
      <c r="CJ246" t="s">
        <v>214</v>
      </c>
      <c r="CL246">
        <v>5</v>
      </c>
      <c r="CM246" t="s">
        <v>166</v>
      </c>
      <c r="CN246" s="3">
        <v>2.5600000000000001E-2</v>
      </c>
      <c r="CR246">
        <v>4</v>
      </c>
      <c r="CS246" t="s">
        <v>165</v>
      </c>
      <c r="CT246" s="3">
        <v>4.7600000000000003E-2</v>
      </c>
      <c r="CX246">
        <v>4</v>
      </c>
      <c r="CY246" t="s">
        <v>165</v>
      </c>
      <c r="CZ246" s="3">
        <v>4.7600000000000003E-2</v>
      </c>
      <c r="DD246">
        <v>4</v>
      </c>
      <c r="DE246" t="s">
        <v>165</v>
      </c>
      <c r="DF246" s="3">
        <v>4.7600000000000003E-2</v>
      </c>
      <c r="DJ246">
        <v>4</v>
      </c>
      <c r="DK246" t="s">
        <v>165</v>
      </c>
      <c r="DL246" s="3">
        <v>4.7600000000000003E-2</v>
      </c>
      <c r="DP246">
        <v>4</v>
      </c>
      <c r="DQ246" t="s">
        <v>165</v>
      </c>
      <c r="DR246" s="3">
        <v>4.7600000000000003E-2</v>
      </c>
      <c r="DV246">
        <v>4</v>
      </c>
      <c r="DW246" t="s">
        <v>165</v>
      </c>
      <c r="DX246" s="3">
        <v>4.7600000000000003E-2</v>
      </c>
      <c r="EB246">
        <v>4</v>
      </c>
      <c r="EC246" t="s">
        <v>165</v>
      </c>
      <c r="ED246" s="3">
        <v>4.7600000000000003E-2</v>
      </c>
      <c r="EH246">
        <v>3</v>
      </c>
      <c r="EI246" t="s">
        <v>164</v>
      </c>
      <c r="EJ246" s="3">
        <v>0.1045</v>
      </c>
      <c r="EN246">
        <v>4</v>
      </c>
      <c r="EO246" t="s">
        <v>165</v>
      </c>
      <c r="EP246" s="3">
        <v>4.7600000000000003E-2</v>
      </c>
      <c r="ET246">
        <v>4</v>
      </c>
      <c r="EU246" t="s">
        <v>165</v>
      </c>
      <c r="EV246" s="3">
        <v>4.7600000000000003E-2</v>
      </c>
      <c r="EZ246">
        <v>4</v>
      </c>
      <c r="FA246" t="s">
        <v>165</v>
      </c>
      <c r="FB246" s="3">
        <v>4.7600000000000003E-2</v>
      </c>
      <c r="FF246">
        <v>4</v>
      </c>
      <c r="FG246" t="s">
        <v>165</v>
      </c>
      <c r="FH246" s="3">
        <v>4.7600000000000003E-2</v>
      </c>
      <c r="FM246" t="s">
        <v>230</v>
      </c>
      <c r="FN246">
        <v>1.31</v>
      </c>
      <c r="FO246">
        <v>0.41</v>
      </c>
      <c r="FP246">
        <v>3.21</v>
      </c>
      <c r="FQ246">
        <v>3.39</v>
      </c>
      <c r="FT246" t="s">
        <v>239</v>
      </c>
      <c r="FU246" t="s">
        <v>211</v>
      </c>
      <c r="FV246" t="s">
        <v>239</v>
      </c>
      <c r="FW246" t="s">
        <v>214</v>
      </c>
      <c r="FY246" t="s">
        <v>230</v>
      </c>
      <c r="FZ246">
        <v>0.56000000000000005</v>
      </c>
      <c r="GA246">
        <v>0.2</v>
      </c>
      <c r="GB246">
        <v>1.76</v>
      </c>
      <c r="GC246">
        <v>1.89</v>
      </c>
      <c r="GE246" t="s">
        <v>230</v>
      </c>
      <c r="GF246">
        <v>0.18</v>
      </c>
      <c r="GG246">
        <v>0.25</v>
      </c>
      <c r="GH246">
        <v>1.22</v>
      </c>
      <c r="GI246">
        <v>1.32</v>
      </c>
      <c r="GK246" t="s">
        <v>230</v>
      </c>
      <c r="GL246">
        <v>0.65</v>
      </c>
      <c r="GM246">
        <v>0.8</v>
      </c>
      <c r="GN246">
        <v>3.48</v>
      </c>
      <c r="GO246">
        <v>3.66</v>
      </c>
      <c r="GQ246" t="s">
        <v>230</v>
      </c>
      <c r="GR246">
        <v>0.19</v>
      </c>
      <c r="GS246">
        <v>1.25</v>
      </c>
      <c r="GT246">
        <v>3.86</v>
      </c>
      <c r="GU246">
        <v>4.01</v>
      </c>
      <c r="GX246" t="s">
        <v>239</v>
      </c>
      <c r="GY246" t="s">
        <v>211</v>
      </c>
      <c r="GZ246" t="s">
        <v>239</v>
      </c>
      <c r="HA246" t="s">
        <v>214</v>
      </c>
      <c r="HC246" t="s">
        <v>230</v>
      </c>
      <c r="HD246">
        <v>0.89</v>
      </c>
      <c r="HE246">
        <v>0.36</v>
      </c>
      <c r="HF246">
        <v>2.29</v>
      </c>
      <c r="HG246">
        <v>2.38</v>
      </c>
      <c r="HI246" t="s">
        <v>230</v>
      </c>
      <c r="HJ246">
        <v>0.68</v>
      </c>
      <c r="HK246">
        <v>0.49</v>
      </c>
      <c r="HL246">
        <v>2.25</v>
      </c>
      <c r="HM246">
        <v>2.29</v>
      </c>
      <c r="HO246" t="s">
        <v>230</v>
      </c>
      <c r="HP246">
        <v>0.94</v>
      </c>
      <c r="HQ246">
        <v>0.6</v>
      </c>
      <c r="HR246">
        <v>2.78</v>
      </c>
      <c r="HS246">
        <v>2.77</v>
      </c>
      <c r="HU246" t="s">
        <v>230</v>
      </c>
      <c r="HV246">
        <v>0.94</v>
      </c>
      <c r="HW246">
        <v>0.6</v>
      </c>
      <c r="HX246">
        <v>2.78</v>
      </c>
      <c r="HY246">
        <v>2.77</v>
      </c>
      <c r="IA246" t="s">
        <v>230</v>
      </c>
      <c r="IB246">
        <v>1.26</v>
      </c>
      <c r="IC246">
        <v>0.61</v>
      </c>
      <c r="ID246">
        <v>3.69</v>
      </c>
      <c r="IE246">
        <v>3.93</v>
      </c>
      <c r="IH246" t="s">
        <v>239</v>
      </c>
      <c r="II246" t="s">
        <v>211</v>
      </c>
      <c r="IJ246" t="s">
        <v>239</v>
      </c>
      <c r="IK246" t="s">
        <v>214</v>
      </c>
      <c r="IM246" t="s">
        <v>230</v>
      </c>
      <c r="IN246">
        <v>0.57999999999999996</v>
      </c>
      <c r="IO246">
        <v>0.71</v>
      </c>
      <c r="IP246">
        <v>2.85</v>
      </c>
      <c r="IQ246">
        <v>2.94</v>
      </c>
      <c r="IS246" t="s">
        <v>230</v>
      </c>
      <c r="IT246">
        <v>0.28000000000000003</v>
      </c>
      <c r="IU246">
        <v>0.28999999999999998</v>
      </c>
      <c r="IV246">
        <v>1.1000000000000001</v>
      </c>
      <c r="IW246">
        <v>1.1599999999999999</v>
      </c>
      <c r="IZ246" t="s">
        <v>239</v>
      </c>
      <c r="JA246" t="s">
        <v>211</v>
      </c>
      <c r="JB246" t="s">
        <v>239</v>
      </c>
      <c r="JC246" t="s">
        <v>214</v>
      </c>
      <c r="JE246" t="s">
        <v>230</v>
      </c>
      <c r="JF246">
        <v>0.94</v>
      </c>
      <c r="JG246">
        <v>0.09</v>
      </c>
      <c r="JH246">
        <v>1.91</v>
      </c>
      <c r="JI246">
        <v>2</v>
      </c>
      <c r="JK246" t="s">
        <v>230</v>
      </c>
      <c r="JL246">
        <v>0.74</v>
      </c>
      <c r="JM246">
        <v>0.41</v>
      </c>
      <c r="JN246">
        <v>2.48</v>
      </c>
      <c r="JO246">
        <v>2.64</v>
      </c>
      <c r="JQ246" t="s">
        <v>230</v>
      </c>
      <c r="JR246">
        <v>0.37</v>
      </c>
      <c r="JS246" t="s">
        <v>185</v>
      </c>
      <c r="JT246">
        <v>2.41</v>
      </c>
      <c r="JU246">
        <v>2.41</v>
      </c>
      <c r="JW246" t="s">
        <v>230</v>
      </c>
      <c r="JX246">
        <v>0.81</v>
      </c>
      <c r="JY246">
        <v>0.62</v>
      </c>
      <c r="JZ246">
        <v>2.72</v>
      </c>
      <c r="KA246">
        <v>2.87</v>
      </c>
      <c r="KC246" t="s">
        <v>230</v>
      </c>
      <c r="KD246">
        <v>0.53</v>
      </c>
      <c r="KE246">
        <v>0.4</v>
      </c>
      <c r="KF246">
        <v>2.09</v>
      </c>
      <c r="KG246">
        <v>2.2000000000000002</v>
      </c>
      <c r="KJ246">
        <v>4</v>
      </c>
      <c r="KK246" t="s">
        <v>165</v>
      </c>
      <c r="KL246" s="3">
        <v>4.7600000000000003E-2</v>
      </c>
      <c r="KP246">
        <v>4</v>
      </c>
      <c r="KQ246" t="s">
        <v>165</v>
      </c>
      <c r="KR246" s="3">
        <v>4.7600000000000003E-2</v>
      </c>
    </row>
    <row r="247" spans="1:306" x14ac:dyDescent="0.3">
      <c r="A247">
        <v>5</v>
      </c>
      <c r="B247" t="s">
        <v>166</v>
      </c>
      <c r="C247" s="3">
        <v>2.5600000000000001E-2</v>
      </c>
      <c r="G247" t="s">
        <v>191</v>
      </c>
      <c r="H247">
        <v>23.6</v>
      </c>
      <c r="I247" s="3">
        <v>25.4</v>
      </c>
      <c r="J247">
        <v>17.2</v>
      </c>
      <c r="M247">
        <v>5</v>
      </c>
      <c r="N247" t="s">
        <v>166</v>
      </c>
      <c r="O247" s="3">
        <v>2.5600000000000001E-2</v>
      </c>
      <c r="S247">
        <v>5</v>
      </c>
      <c r="T247" t="s">
        <v>166</v>
      </c>
      <c r="U247" s="3">
        <v>2.5600000000000001E-2</v>
      </c>
      <c r="Y247">
        <v>5</v>
      </c>
      <c r="Z247" t="s">
        <v>166</v>
      </c>
      <c r="AA247" s="3">
        <v>2.5600000000000001E-2</v>
      </c>
      <c r="AE247">
        <v>5</v>
      </c>
      <c r="AF247" t="s">
        <v>166</v>
      </c>
      <c r="AG247" s="3">
        <v>2.5600000000000001E-2</v>
      </c>
      <c r="AK247">
        <v>5</v>
      </c>
      <c r="AL247" t="s">
        <v>166</v>
      </c>
      <c r="AM247" s="3">
        <v>2.5600000000000001E-2</v>
      </c>
      <c r="AQ247">
        <v>5</v>
      </c>
      <c r="AR247" t="s">
        <v>166</v>
      </c>
      <c r="AS247" s="3">
        <v>2.5600000000000001E-2</v>
      </c>
      <c r="BB247">
        <v>5</v>
      </c>
      <c r="BC247" t="s">
        <v>166</v>
      </c>
      <c r="BD247" s="3">
        <v>2.5600000000000001E-2</v>
      </c>
      <c r="BH247">
        <v>5</v>
      </c>
      <c r="BI247" t="s">
        <v>166</v>
      </c>
      <c r="BJ247" s="3">
        <v>2.5600000000000001E-2</v>
      </c>
      <c r="BN247" t="s">
        <v>231</v>
      </c>
      <c r="BO247">
        <v>1</v>
      </c>
      <c r="BP247">
        <v>0.72</v>
      </c>
      <c r="BQ247">
        <v>3.73</v>
      </c>
      <c r="BR247">
        <v>3.93</v>
      </c>
      <c r="BT247" t="s">
        <v>231</v>
      </c>
      <c r="BU247">
        <v>1.42</v>
      </c>
      <c r="BV247">
        <v>1.26</v>
      </c>
      <c r="BW247">
        <v>4.59</v>
      </c>
      <c r="BX247">
        <v>4.93</v>
      </c>
      <c r="BZ247" t="s">
        <v>231</v>
      </c>
      <c r="CA247">
        <v>1.1499999999999999</v>
      </c>
      <c r="CB247">
        <v>1.07</v>
      </c>
      <c r="CC247">
        <v>4.74</v>
      </c>
      <c r="CD247">
        <v>4.97</v>
      </c>
      <c r="CF247" t="s">
        <v>230</v>
      </c>
      <c r="CG247">
        <v>0.83</v>
      </c>
      <c r="CH247">
        <v>0.84</v>
      </c>
      <c r="CI247">
        <v>4.3099999999999996</v>
      </c>
      <c r="CJ247">
        <v>3.61</v>
      </c>
      <c r="CL247" t="s">
        <v>167</v>
      </c>
      <c r="CM247">
        <v>500</v>
      </c>
      <c r="CN247" s="3">
        <v>0.1028</v>
      </c>
      <c r="CR247">
        <v>5</v>
      </c>
      <c r="CS247" t="s">
        <v>166</v>
      </c>
      <c r="CT247" s="3">
        <v>2.5600000000000001E-2</v>
      </c>
      <c r="CX247">
        <v>5</v>
      </c>
      <c r="CY247" t="s">
        <v>166</v>
      </c>
      <c r="CZ247" s="3">
        <v>2.5600000000000001E-2</v>
      </c>
      <c r="DD247">
        <v>5</v>
      </c>
      <c r="DE247" t="s">
        <v>166</v>
      </c>
      <c r="DF247" s="3">
        <v>2.5600000000000001E-2</v>
      </c>
      <c r="DJ247">
        <v>5</v>
      </c>
      <c r="DK247" t="s">
        <v>166</v>
      </c>
      <c r="DL247" s="3">
        <v>2.5600000000000001E-2</v>
      </c>
      <c r="DP247">
        <v>5</v>
      </c>
      <c r="DQ247" t="s">
        <v>166</v>
      </c>
      <c r="DR247" s="3">
        <v>2.5600000000000001E-2</v>
      </c>
      <c r="DV247">
        <v>5</v>
      </c>
      <c r="DW247" t="s">
        <v>166</v>
      </c>
      <c r="DX247" s="3">
        <v>2.5600000000000001E-2</v>
      </c>
      <c r="EB247">
        <v>5</v>
      </c>
      <c r="EC247" t="s">
        <v>166</v>
      </c>
      <c r="ED247" s="3">
        <v>2.5600000000000001E-2</v>
      </c>
      <c r="EH247">
        <v>4</v>
      </c>
      <c r="EI247" t="s">
        <v>165</v>
      </c>
      <c r="EJ247" s="3">
        <v>4.7600000000000003E-2</v>
      </c>
      <c r="EN247">
        <v>5</v>
      </c>
      <c r="EO247" t="s">
        <v>166</v>
      </c>
      <c r="EP247" s="3">
        <v>2.5600000000000001E-2</v>
      </c>
      <c r="ET247">
        <v>5</v>
      </c>
      <c r="EU247" t="s">
        <v>166</v>
      </c>
      <c r="EV247" s="3">
        <v>2.5600000000000001E-2</v>
      </c>
      <c r="EZ247">
        <v>5</v>
      </c>
      <c r="FA247" t="s">
        <v>166</v>
      </c>
      <c r="FB247" s="3">
        <v>2.5600000000000001E-2</v>
      </c>
      <c r="FF247">
        <v>5</v>
      </c>
      <c r="FG247" t="s">
        <v>166</v>
      </c>
      <c r="FH247" s="3">
        <v>2.5600000000000001E-2</v>
      </c>
      <c r="FM247" t="s">
        <v>231</v>
      </c>
      <c r="FN247">
        <v>1.31</v>
      </c>
      <c r="FO247">
        <v>0.41</v>
      </c>
      <c r="FP247">
        <v>3.21</v>
      </c>
      <c r="FQ247">
        <v>3.39</v>
      </c>
      <c r="FS247" t="s">
        <v>230</v>
      </c>
      <c r="FT247">
        <v>0.27</v>
      </c>
      <c r="FU247" t="s">
        <v>185</v>
      </c>
      <c r="FV247">
        <v>1.96</v>
      </c>
      <c r="FW247">
        <v>2.06</v>
      </c>
      <c r="FY247" t="s">
        <v>231</v>
      </c>
      <c r="FZ247">
        <v>0.56000000000000005</v>
      </c>
      <c r="GA247">
        <v>0.2</v>
      </c>
      <c r="GB247">
        <v>1.76</v>
      </c>
      <c r="GC247">
        <v>1.89</v>
      </c>
      <c r="GE247" t="s">
        <v>231</v>
      </c>
      <c r="GF247">
        <v>0.18</v>
      </c>
      <c r="GG247">
        <v>0.25</v>
      </c>
      <c r="GH247">
        <v>1.22</v>
      </c>
      <c r="GI247">
        <v>1.32</v>
      </c>
      <c r="GK247" t="s">
        <v>231</v>
      </c>
      <c r="GL247">
        <v>0.65</v>
      </c>
      <c r="GM247">
        <v>0.8</v>
      </c>
      <c r="GN247">
        <v>3.48</v>
      </c>
      <c r="GO247">
        <v>3.66</v>
      </c>
      <c r="GQ247" t="s">
        <v>231</v>
      </c>
      <c r="GR247">
        <v>0.19</v>
      </c>
      <c r="GS247">
        <v>1.25</v>
      </c>
      <c r="GT247">
        <v>3.88</v>
      </c>
      <c r="GU247">
        <v>4.01</v>
      </c>
      <c r="GW247" t="s">
        <v>230</v>
      </c>
      <c r="GX247">
        <v>0.23</v>
      </c>
      <c r="GY247">
        <v>0.19</v>
      </c>
      <c r="GZ247">
        <v>1.48</v>
      </c>
      <c r="HA247">
        <v>1.57</v>
      </c>
      <c r="HC247" t="s">
        <v>231</v>
      </c>
      <c r="HD247">
        <v>0.89</v>
      </c>
      <c r="HE247">
        <v>0.36</v>
      </c>
      <c r="HF247">
        <v>2.29</v>
      </c>
      <c r="HG247">
        <v>2.38</v>
      </c>
      <c r="HI247" t="s">
        <v>231</v>
      </c>
      <c r="HJ247">
        <v>0.68</v>
      </c>
      <c r="HK247">
        <v>0.49</v>
      </c>
      <c r="HL247">
        <v>2.23</v>
      </c>
      <c r="HM247">
        <v>2.29</v>
      </c>
      <c r="HO247" t="s">
        <v>231</v>
      </c>
      <c r="HP247">
        <v>0.89</v>
      </c>
      <c r="HQ247">
        <v>0.62</v>
      </c>
      <c r="HR247">
        <v>2.76</v>
      </c>
      <c r="HS247">
        <v>2.77</v>
      </c>
      <c r="HU247" t="s">
        <v>231</v>
      </c>
      <c r="HV247">
        <v>0.89</v>
      </c>
      <c r="HW247">
        <v>0.62</v>
      </c>
      <c r="HX247">
        <v>2.76</v>
      </c>
      <c r="HY247">
        <v>2.77</v>
      </c>
      <c r="IA247" t="s">
        <v>231</v>
      </c>
      <c r="IB247">
        <v>1.32</v>
      </c>
      <c r="IC247">
        <v>0.57999999999999996</v>
      </c>
      <c r="ID247">
        <v>3.69</v>
      </c>
      <c r="IE247">
        <v>3.94</v>
      </c>
      <c r="IG247" t="s">
        <v>230</v>
      </c>
      <c r="IH247">
        <v>1.0900000000000001</v>
      </c>
      <c r="II247">
        <v>1.1000000000000001</v>
      </c>
      <c r="IJ247">
        <v>4.55</v>
      </c>
      <c r="IK247">
        <v>4.79</v>
      </c>
      <c r="IM247" t="s">
        <v>231</v>
      </c>
      <c r="IN247">
        <v>0.57999999999999996</v>
      </c>
      <c r="IO247">
        <v>0.71</v>
      </c>
      <c r="IP247">
        <v>2.85</v>
      </c>
      <c r="IQ247">
        <v>2.94</v>
      </c>
      <c r="IS247" t="s">
        <v>231</v>
      </c>
      <c r="IT247">
        <v>0.28000000000000003</v>
      </c>
      <c r="IU247">
        <v>0.28999999999999998</v>
      </c>
      <c r="IV247">
        <v>1.1000000000000001</v>
      </c>
      <c r="IW247">
        <v>1.1599999999999999</v>
      </c>
      <c r="IY247" t="s">
        <v>230</v>
      </c>
      <c r="IZ247">
        <v>0.62</v>
      </c>
      <c r="JA247">
        <v>1.43</v>
      </c>
      <c r="JB247">
        <v>2.2400000000000002</v>
      </c>
      <c r="JC247">
        <v>2.4300000000000002</v>
      </c>
      <c r="JE247" t="s">
        <v>231</v>
      </c>
      <c r="JF247">
        <v>0.94</v>
      </c>
      <c r="JG247">
        <v>0.09</v>
      </c>
      <c r="JH247">
        <v>1.91</v>
      </c>
      <c r="JI247">
        <v>2</v>
      </c>
      <c r="JK247" t="s">
        <v>231</v>
      </c>
      <c r="JL247">
        <v>0.77</v>
      </c>
      <c r="JM247">
        <v>0.42</v>
      </c>
      <c r="JN247">
        <v>2.48</v>
      </c>
      <c r="JO247">
        <v>2.65</v>
      </c>
      <c r="JQ247" t="s">
        <v>231</v>
      </c>
      <c r="JR247">
        <v>0.37</v>
      </c>
      <c r="JS247" t="s">
        <v>185</v>
      </c>
      <c r="JT247">
        <v>2.41</v>
      </c>
      <c r="JU247">
        <v>2.41</v>
      </c>
      <c r="JW247" t="s">
        <v>231</v>
      </c>
      <c r="JX247">
        <v>0.81</v>
      </c>
      <c r="JY247">
        <v>0.62</v>
      </c>
      <c r="JZ247">
        <v>2.72</v>
      </c>
      <c r="KA247">
        <v>2.87</v>
      </c>
      <c r="KC247" t="s">
        <v>231</v>
      </c>
      <c r="KD247">
        <v>0.53</v>
      </c>
      <c r="KE247">
        <v>0.4</v>
      </c>
      <c r="KF247">
        <v>2.09</v>
      </c>
      <c r="KG247">
        <v>2.2000000000000002</v>
      </c>
      <c r="KJ247">
        <v>5</v>
      </c>
      <c r="KK247" t="s">
        <v>166</v>
      </c>
      <c r="KL247" s="3">
        <v>2.5600000000000001E-2</v>
      </c>
      <c r="KP247">
        <v>5</v>
      </c>
      <c r="KQ247" t="s">
        <v>166</v>
      </c>
      <c r="KR247" s="3">
        <v>2.5600000000000001E-2</v>
      </c>
    </row>
    <row r="248" spans="1:306" x14ac:dyDescent="0.3">
      <c r="A248" t="s">
        <v>167</v>
      </c>
      <c r="B248">
        <v>500</v>
      </c>
      <c r="C248" s="3">
        <v>0.1028</v>
      </c>
      <c r="G248" t="s">
        <v>192</v>
      </c>
      <c r="H248">
        <v>6.13</v>
      </c>
      <c r="I248" s="3">
        <v>2.62</v>
      </c>
      <c r="J248" t="s">
        <v>185</v>
      </c>
      <c r="M248" t="s">
        <v>167</v>
      </c>
      <c r="N248">
        <v>500</v>
      </c>
      <c r="O248" s="3">
        <v>0.1028</v>
      </c>
      <c r="S248" t="s">
        <v>167</v>
      </c>
      <c r="T248">
        <v>500</v>
      </c>
      <c r="U248" s="3">
        <v>0.1028</v>
      </c>
      <c r="Y248" t="s">
        <v>167</v>
      </c>
      <c r="Z248">
        <v>500</v>
      </c>
      <c r="AA248" s="3">
        <v>0.1028</v>
      </c>
      <c r="AE248" t="s">
        <v>167</v>
      </c>
      <c r="AF248">
        <v>500</v>
      </c>
      <c r="AG248" s="3">
        <v>0.1028</v>
      </c>
      <c r="AK248" t="s">
        <v>167</v>
      </c>
      <c r="AL248">
        <v>500</v>
      </c>
      <c r="AM248" s="3">
        <v>0.1028</v>
      </c>
      <c r="AQ248" t="s">
        <v>167</v>
      </c>
      <c r="AR248">
        <v>500</v>
      </c>
      <c r="AS248" s="3">
        <v>0.1028</v>
      </c>
      <c r="BB248" t="s">
        <v>167</v>
      </c>
      <c r="BC248">
        <v>500</v>
      </c>
      <c r="BD248" s="3">
        <v>0.1028</v>
      </c>
      <c r="BH248" t="s">
        <v>167</v>
      </c>
      <c r="BI248">
        <v>500</v>
      </c>
      <c r="BJ248" s="3">
        <v>0.1028</v>
      </c>
      <c r="BN248" t="s">
        <v>232</v>
      </c>
      <c r="BO248">
        <v>1.06</v>
      </c>
      <c r="BP248">
        <v>0.69</v>
      </c>
      <c r="BQ248">
        <v>3.75</v>
      </c>
      <c r="BR248">
        <v>3.94</v>
      </c>
      <c r="BT248" t="s">
        <v>232</v>
      </c>
      <c r="BU248">
        <v>1.53</v>
      </c>
      <c r="BV248">
        <v>1.1000000000000001</v>
      </c>
      <c r="BW248">
        <v>4.58</v>
      </c>
      <c r="BX248">
        <v>4.92</v>
      </c>
      <c r="BZ248" t="s">
        <v>232</v>
      </c>
      <c r="CA248">
        <v>1.1499999999999999</v>
      </c>
      <c r="CB248">
        <v>1.08</v>
      </c>
      <c r="CC248">
        <v>4.75</v>
      </c>
      <c r="CD248">
        <v>4.95</v>
      </c>
      <c r="CF248" t="s">
        <v>231</v>
      </c>
      <c r="CG248">
        <v>0.83</v>
      </c>
      <c r="CH248">
        <v>0.84</v>
      </c>
      <c r="CI248">
        <v>4.3099999999999996</v>
      </c>
      <c r="CJ248">
        <v>3.62</v>
      </c>
      <c r="CL248" t="s">
        <v>198</v>
      </c>
      <c r="CR248" t="s">
        <v>167</v>
      </c>
      <c r="CS248">
        <v>500</v>
      </c>
      <c r="CT248" s="3">
        <v>0.1028</v>
      </c>
      <c r="CX248" t="s">
        <v>167</v>
      </c>
      <c r="CY248">
        <v>500</v>
      </c>
      <c r="CZ248" s="3">
        <v>0.1028</v>
      </c>
      <c r="DD248" t="s">
        <v>167</v>
      </c>
      <c r="DE248">
        <v>500</v>
      </c>
      <c r="DF248" s="3">
        <v>0.1028</v>
      </c>
      <c r="DJ248" t="s">
        <v>167</v>
      </c>
      <c r="DK248">
        <v>500</v>
      </c>
      <c r="DL248" s="3">
        <v>0.1028</v>
      </c>
      <c r="DP248" t="s">
        <v>167</v>
      </c>
      <c r="DQ248">
        <v>500</v>
      </c>
      <c r="DR248" s="3">
        <v>0.1028</v>
      </c>
      <c r="DV248" t="s">
        <v>167</v>
      </c>
      <c r="DW248">
        <v>500</v>
      </c>
      <c r="DX248" s="3">
        <v>0.1028</v>
      </c>
      <c r="EB248" t="s">
        <v>167</v>
      </c>
      <c r="EC248">
        <v>500</v>
      </c>
      <c r="ED248" s="3">
        <v>0.1028</v>
      </c>
      <c r="EH248">
        <v>5</v>
      </c>
      <c r="EI248" t="s">
        <v>166</v>
      </c>
      <c r="EJ248" s="3">
        <v>2.5600000000000001E-2</v>
      </c>
      <c r="EN248" t="s">
        <v>167</v>
      </c>
      <c r="EO248">
        <v>500</v>
      </c>
      <c r="EP248" s="3">
        <v>0.1028</v>
      </c>
      <c r="ET248" t="s">
        <v>167</v>
      </c>
      <c r="EU248">
        <v>500</v>
      </c>
      <c r="EV248" s="3">
        <v>0.1028</v>
      </c>
      <c r="EZ248" t="s">
        <v>167</v>
      </c>
      <c r="FA248">
        <v>500</v>
      </c>
      <c r="FB248" s="3">
        <v>0.1028</v>
      </c>
      <c r="FF248" t="s">
        <v>167</v>
      </c>
      <c r="FG248">
        <v>500</v>
      </c>
      <c r="FH248" s="3">
        <v>0.1028</v>
      </c>
      <c r="FM248" t="s">
        <v>232</v>
      </c>
      <c r="FN248" t="s">
        <v>185</v>
      </c>
      <c r="FO248" t="s">
        <v>185</v>
      </c>
      <c r="FP248">
        <v>3.21</v>
      </c>
      <c r="FQ248">
        <v>3.37</v>
      </c>
      <c r="FS248" t="s">
        <v>231</v>
      </c>
      <c r="FT248">
        <v>0.27</v>
      </c>
      <c r="FU248" t="s">
        <v>185</v>
      </c>
      <c r="FV248">
        <v>1.96</v>
      </c>
      <c r="FW248">
        <v>2.06</v>
      </c>
      <c r="FY248" t="s">
        <v>232</v>
      </c>
      <c r="FZ248" t="s">
        <v>185</v>
      </c>
      <c r="GA248" t="s">
        <v>185</v>
      </c>
      <c r="GB248">
        <v>1.81</v>
      </c>
      <c r="GC248">
        <v>1.9</v>
      </c>
      <c r="GE248" t="s">
        <v>232</v>
      </c>
      <c r="GF248">
        <v>0.17</v>
      </c>
      <c r="GG248">
        <v>0.25</v>
      </c>
      <c r="GH248">
        <v>1.22</v>
      </c>
      <c r="GI248">
        <v>1.32</v>
      </c>
      <c r="GK248" t="s">
        <v>232</v>
      </c>
      <c r="GL248">
        <v>0.62</v>
      </c>
      <c r="GM248">
        <v>0.82</v>
      </c>
      <c r="GN248">
        <v>3.48</v>
      </c>
      <c r="GO248">
        <v>3.62</v>
      </c>
      <c r="GQ248" t="s">
        <v>232</v>
      </c>
      <c r="GR248">
        <v>0.19</v>
      </c>
      <c r="GS248">
        <v>1.25</v>
      </c>
      <c r="GT248">
        <v>3.86</v>
      </c>
      <c r="GU248">
        <v>4.01</v>
      </c>
      <c r="GW248" t="s">
        <v>231</v>
      </c>
      <c r="GX248">
        <v>0.23</v>
      </c>
      <c r="GY248">
        <v>0.19</v>
      </c>
      <c r="GZ248">
        <v>1.48</v>
      </c>
      <c r="HA248">
        <v>1.57</v>
      </c>
      <c r="HC248" t="s">
        <v>232</v>
      </c>
      <c r="HD248">
        <v>1.02</v>
      </c>
      <c r="HE248">
        <v>0.33</v>
      </c>
      <c r="HF248">
        <v>2.29</v>
      </c>
      <c r="HG248">
        <v>2.4</v>
      </c>
      <c r="HI248" t="s">
        <v>232</v>
      </c>
      <c r="HJ248">
        <v>0.67</v>
      </c>
      <c r="HK248">
        <v>0.5</v>
      </c>
      <c r="HL248">
        <v>2.2400000000000002</v>
      </c>
      <c r="HM248">
        <v>2.2799999999999998</v>
      </c>
      <c r="HO248" t="s">
        <v>232</v>
      </c>
      <c r="HP248">
        <v>0.94</v>
      </c>
      <c r="HQ248">
        <v>0.63</v>
      </c>
      <c r="HR248">
        <v>2.73</v>
      </c>
      <c r="HS248">
        <v>2.77</v>
      </c>
      <c r="HU248" t="s">
        <v>232</v>
      </c>
      <c r="HV248">
        <v>0.94</v>
      </c>
      <c r="HW248">
        <v>0.63</v>
      </c>
      <c r="HX248">
        <v>2.73</v>
      </c>
      <c r="HY248">
        <v>2.77</v>
      </c>
      <c r="IA248" t="s">
        <v>232</v>
      </c>
      <c r="IB248">
        <v>1.42</v>
      </c>
      <c r="IC248">
        <v>0.56999999999999995</v>
      </c>
      <c r="ID248">
        <v>3.72</v>
      </c>
      <c r="IE248">
        <v>3.95</v>
      </c>
      <c r="IG248" t="s">
        <v>231</v>
      </c>
      <c r="IH248">
        <v>1.0900000000000001</v>
      </c>
      <c r="II248">
        <v>1.1000000000000001</v>
      </c>
      <c r="IJ248">
        <v>4.55</v>
      </c>
      <c r="IK248">
        <v>4.79</v>
      </c>
      <c r="IM248" t="s">
        <v>232</v>
      </c>
      <c r="IN248">
        <v>0.57999999999999996</v>
      </c>
      <c r="IO248">
        <v>0.72</v>
      </c>
      <c r="IP248">
        <v>2.86</v>
      </c>
      <c r="IQ248">
        <v>2.97</v>
      </c>
      <c r="IS248" t="s">
        <v>232</v>
      </c>
      <c r="IT248">
        <v>0.28000000000000003</v>
      </c>
      <c r="IU248">
        <v>0.28999999999999998</v>
      </c>
      <c r="IV248">
        <v>1.1000000000000001</v>
      </c>
      <c r="IW248">
        <v>1.1599999999999999</v>
      </c>
      <c r="IY248" t="s">
        <v>231</v>
      </c>
      <c r="IZ248">
        <v>0.62</v>
      </c>
      <c r="JA248">
        <v>1.43</v>
      </c>
      <c r="JB248">
        <v>2.2400000000000002</v>
      </c>
      <c r="JC248">
        <v>2.4300000000000002</v>
      </c>
      <c r="JE248" t="s">
        <v>232</v>
      </c>
      <c r="JF248" t="s">
        <v>185</v>
      </c>
      <c r="JG248" t="s">
        <v>185</v>
      </c>
      <c r="JH248">
        <v>1.9</v>
      </c>
      <c r="JI248">
        <v>2</v>
      </c>
      <c r="JK248" t="s">
        <v>232</v>
      </c>
      <c r="JL248" t="s">
        <v>185</v>
      </c>
      <c r="JM248" t="s">
        <v>185</v>
      </c>
      <c r="JN248">
        <v>2.48</v>
      </c>
      <c r="JO248">
        <v>2.66</v>
      </c>
      <c r="JQ248" t="s">
        <v>232</v>
      </c>
      <c r="JR248">
        <v>0.36</v>
      </c>
      <c r="JS248" t="s">
        <v>185</v>
      </c>
      <c r="JT248">
        <v>2.41</v>
      </c>
      <c r="JU248">
        <v>2.41</v>
      </c>
      <c r="JW248" t="s">
        <v>232</v>
      </c>
      <c r="JX248">
        <v>0.89</v>
      </c>
      <c r="JY248">
        <v>0.57999999999999996</v>
      </c>
      <c r="JZ248">
        <v>2.72</v>
      </c>
      <c r="KA248">
        <v>2.86</v>
      </c>
      <c r="KC248" t="s">
        <v>232</v>
      </c>
      <c r="KD248">
        <v>0.54</v>
      </c>
      <c r="KE248">
        <v>0.41</v>
      </c>
      <c r="KF248">
        <v>2.09</v>
      </c>
      <c r="KG248">
        <v>2.2000000000000002</v>
      </c>
      <c r="KJ248" t="s">
        <v>167</v>
      </c>
      <c r="KK248">
        <v>500</v>
      </c>
      <c r="KL248" s="3">
        <v>0.1028</v>
      </c>
      <c r="KP248" t="s">
        <v>167</v>
      </c>
      <c r="KQ248">
        <v>500</v>
      </c>
      <c r="KR248" s="3">
        <v>0.1028</v>
      </c>
    </row>
    <row r="249" spans="1:306" x14ac:dyDescent="0.3">
      <c r="A249" t="s">
        <v>198</v>
      </c>
      <c r="G249" t="s">
        <v>193</v>
      </c>
      <c r="M249" t="s">
        <v>198</v>
      </c>
      <c r="S249" t="s">
        <v>198</v>
      </c>
      <c r="Y249" t="s">
        <v>198</v>
      </c>
      <c r="AE249" t="s">
        <v>198</v>
      </c>
      <c r="AK249" t="s">
        <v>198</v>
      </c>
      <c r="AQ249" t="s">
        <v>198</v>
      </c>
      <c r="BB249" t="s">
        <v>198</v>
      </c>
      <c r="BH249" t="s">
        <v>198</v>
      </c>
      <c r="BN249" t="s">
        <v>233</v>
      </c>
      <c r="BO249">
        <v>1.0900000000000001</v>
      </c>
      <c r="BP249">
        <v>0.71</v>
      </c>
      <c r="BQ249">
        <v>3.76</v>
      </c>
      <c r="BR249">
        <v>3.96</v>
      </c>
      <c r="BT249" t="s">
        <v>233</v>
      </c>
      <c r="BU249">
        <v>1.53</v>
      </c>
      <c r="BV249">
        <v>1.1000000000000001</v>
      </c>
      <c r="BW249">
        <v>4.58</v>
      </c>
      <c r="BX249">
        <v>4.92</v>
      </c>
      <c r="BZ249" t="s">
        <v>233</v>
      </c>
      <c r="CA249">
        <v>1.1499999999999999</v>
      </c>
      <c r="CB249">
        <v>1.08</v>
      </c>
      <c r="CC249">
        <v>4.76</v>
      </c>
      <c r="CD249">
        <v>4.97</v>
      </c>
      <c r="CF249" t="s">
        <v>232</v>
      </c>
      <c r="CG249">
        <v>0.8</v>
      </c>
      <c r="CH249">
        <v>0.82</v>
      </c>
      <c r="CI249">
        <v>4.3</v>
      </c>
      <c r="CJ249">
        <v>3.61</v>
      </c>
      <c r="CL249" t="s">
        <v>199</v>
      </c>
      <c r="CR249" t="s">
        <v>198</v>
      </c>
      <c r="CX249" t="s">
        <v>198</v>
      </c>
      <c r="DD249" t="s">
        <v>198</v>
      </c>
      <c r="DJ249" t="s">
        <v>198</v>
      </c>
      <c r="DP249" t="s">
        <v>198</v>
      </c>
      <c r="DV249" t="s">
        <v>198</v>
      </c>
      <c r="EB249" t="s">
        <v>198</v>
      </c>
      <c r="EH249" t="s">
        <v>167</v>
      </c>
      <c r="EI249">
        <v>500</v>
      </c>
      <c r="EJ249" s="3">
        <v>0.1028</v>
      </c>
      <c r="EN249" t="s">
        <v>198</v>
      </c>
      <c r="ET249" t="s">
        <v>198</v>
      </c>
      <c r="EZ249" t="s">
        <v>198</v>
      </c>
      <c r="FF249" t="s">
        <v>198</v>
      </c>
      <c r="FM249" t="s">
        <v>233</v>
      </c>
      <c r="FN249" t="s">
        <v>185</v>
      </c>
      <c r="FO249" t="s">
        <v>185</v>
      </c>
      <c r="FP249">
        <v>3.21</v>
      </c>
      <c r="FQ249">
        <v>3.35</v>
      </c>
      <c r="FS249" t="s">
        <v>232</v>
      </c>
      <c r="FT249">
        <v>0.26</v>
      </c>
      <c r="FU249" t="s">
        <v>185</v>
      </c>
      <c r="FV249">
        <v>1.96</v>
      </c>
      <c r="FW249">
        <v>2.09</v>
      </c>
      <c r="FY249" t="s">
        <v>233</v>
      </c>
      <c r="FZ249" t="s">
        <v>185</v>
      </c>
      <c r="GA249" t="s">
        <v>185</v>
      </c>
      <c r="GB249">
        <v>1.81</v>
      </c>
      <c r="GC249">
        <v>1.9</v>
      </c>
      <c r="GE249" t="s">
        <v>233</v>
      </c>
      <c r="GF249">
        <v>0.16</v>
      </c>
      <c r="GG249">
        <v>0.25</v>
      </c>
      <c r="GH249">
        <v>1.22</v>
      </c>
      <c r="GI249">
        <v>1.31</v>
      </c>
      <c r="GK249" t="s">
        <v>233</v>
      </c>
      <c r="GL249">
        <v>0.62</v>
      </c>
      <c r="GM249">
        <v>0.82</v>
      </c>
      <c r="GN249">
        <v>3.47</v>
      </c>
      <c r="GO249">
        <v>3.61</v>
      </c>
      <c r="GQ249" t="s">
        <v>233</v>
      </c>
      <c r="GR249">
        <v>0.19</v>
      </c>
      <c r="GS249">
        <v>1.25</v>
      </c>
      <c r="GT249">
        <v>3.86</v>
      </c>
      <c r="GU249">
        <v>4.01</v>
      </c>
      <c r="GW249" t="s">
        <v>232</v>
      </c>
      <c r="GX249">
        <v>0.23</v>
      </c>
      <c r="GY249">
        <v>0.19</v>
      </c>
      <c r="GZ249">
        <v>1.48</v>
      </c>
      <c r="HA249">
        <v>1.57</v>
      </c>
      <c r="HC249" t="s">
        <v>233</v>
      </c>
      <c r="HD249">
        <v>1.02</v>
      </c>
      <c r="HE249">
        <v>0.33</v>
      </c>
      <c r="HF249">
        <v>2.29</v>
      </c>
      <c r="HG249">
        <v>2.4</v>
      </c>
      <c r="HI249" t="s">
        <v>233</v>
      </c>
      <c r="HJ249">
        <v>0.67</v>
      </c>
      <c r="HK249">
        <v>0.5</v>
      </c>
      <c r="HL249">
        <v>2.2599999999999998</v>
      </c>
      <c r="HM249">
        <v>2.34</v>
      </c>
      <c r="HO249" t="s">
        <v>233</v>
      </c>
      <c r="HP249">
        <v>0.93</v>
      </c>
      <c r="HQ249">
        <v>0.63</v>
      </c>
      <c r="HR249">
        <v>2.73</v>
      </c>
      <c r="HS249">
        <v>2.8</v>
      </c>
      <c r="HU249" t="s">
        <v>233</v>
      </c>
      <c r="HV249">
        <v>0.93</v>
      </c>
      <c r="HW249">
        <v>0.63</v>
      </c>
      <c r="HX249">
        <v>2.73</v>
      </c>
      <c r="HY249">
        <v>2.8</v>
      </c>
      <c r="IA249" t="s">
        <v>233</v>
      </c>
      <c r="IB249">
        <v>1.42</v>
      </c>
      <c r="IC249">
        <v>0.56999999999999995</v>
      </c>
      <c r="ID249">
        <v>3.72</v>
      </c>
      <c r="IE249">
        <v>3.95</v>
      </c>
      <c r="IG249" t="s">
        <v>232</v>
      </c>
      <c r="IH249">
        <v>1.1299999999999999</v>
      </c>
      <c r="II249">
        <v>1.1000000000000001</v>
      </c>
      <c r="IJ249">
        <v>4.5599999999999996</v>
      </c>
      <c r="IK249">
        <v>4.79</v>
      </c>
      <c r="IM249" t="s">
        <v>233</v>
      </c>
      <c r="IN249">
        <v>0.6</v>
      </c>
      <c r="IO249">
        <v>0.7</v>
      </c>
      <c r="IP249">
        <v>2.86</v>
      </c>
      <c r="IQ249">
        <v>2.97</v>
      </c>
      <c r="IS249" t="s">
        <v>233</v>
      </c>
      <c r="IT249">
        <v>0.28000000000000003</v>
      </c>
      <c r="IU249">
        <v>0.28999999999999998</v>
      </c>
      <c r="IV249">
        <v>1.1000000000000001</v>
      </c>
      <c r="IW249">
        <v>1.1599999999999999</v>
      </c>
      <c r="IY249" t="s">
        <v>232</v>
      </c>
      <c r="IZ249">
        <v>0.63</v>
      </c>
      <c r="JA249">
        <v>1.66</v>
      </c>
      <c r="JB249">
        <v>2.2400000000000002</v>
      </c>
      <c r="JC249">
        <v>2.4300000000000002</v>
      </c>
      <c r="JE249" t="s">
        <v>233</v>
      </c>
      <c r="JF249" t="s">
        <v>185</v>
      </c>
      <c r="JG249" t="s">
        <v>185</v>
      </c>
      <c r="JH249">
        <v>1.9</v>
      </c>
      <c r="JI249">
        <v>2</v>
      </c>
      <c r="JK249" t="s">
        <v>233</v>
      </c>
      <c r="JL249" t="s">
        <v>185</v>
      </c>
      <c r="JM249" t="s">
        <v>185</v>
      </c>
      <c r="JN249">
        <v>2.4700000000000002</v>
      </c>
      <c r="JO249">
        <v>2.66</v>
      </c>
      <c r="JQ249" t="s">
        <v>233</v>
      </c>
      <c r="JR249">
        <v>0.35</v>
      </c>
      <c r="JS249" t="s">
        <v>185</v>
      </c>
      <c r="JT249">
        <v>2.41</v>
      </c>
      <c r="JU249">
        <v>2.42</v>
      </c>
      <c r="JW249" t="s">
        <v>233</v>
      </c>
      <c r="JX249">
        <v>0.89</v>
      </c>
      <c r="JY249">
        <v>0.57999999999999996</v>
      </c>
      <c r="JZ249">
        <v>2.72</v>
      </c>
      <c r="KA249">
        <v>2.85</v>
      </c>
      <c r="KC249" t="s">
        <v>233</v>
      </c>
      <c r="KD249">
        <v>0.53</v>
      </c>
      <c r="KE249">
        <v>0.41</v>
      </c>
      <c r="KF249">
        <v>2.09</v>
      </c>
      <c r="KG249">
        <v>2.2000000000000002</v>
      </c>
      <c r="KJ249" t="s">
        <v>198</v>
      </c>
      <c r="KP249" t="s">
        <v>198</v>
      </c>
    </row>
    <row r="250" spans="1:306" x14ac:dyDescent="0.3">
      <c r="A250" t="s">
        <v>199</v>
      </c>
      <c r="G250" t="s">
        <v>194</v>
      </c>
      <c r="M250" t="s">
        <v>199</v>
      </c>
      <c r="S250" t="s">
        <v>199</v>
      </c>
      <c r="Y250" t="s">
        <v>199</v>
      </c>
      <c r="AE250" t="s">
        <v>199</v>
      </c>
      <c r="AK250" t="s">
        <v>199</v>
      </c>
      <c r="AQ250" t="s">
        <v>199</v>
      </c>
      <c r="BB250" t="s">
        <v>199</v>
      </c>
      <c r="BH250" t="s">
        <v>199</v>
      </c>
      <c r="BN250" t="s">
        <v>234</v>
      </c>
      <c r="BO250">
        <v>1.0900000000000001</v>
      </c>
      <c r="BP250">
        <v>0.71</v>
      </c>
      <c r="BQ250">
        <v>3.76</v>
      </c>
      <c r="BR250">
        <v>3.96</v>
      </c>
      <c r="BT250" t="s">
        <v>234</v>
      </c>
      <c r="BU250">
        <v>1.54</v>
      </c>
      <c r="BV250">
        <v>1.0900000000000001</v>
      </c>
      <c r="BW250">
        <v>4.5999999999999996</v>
      </c>
      <c r="BX250">
        <v>4.91</v>
      </c>
      <c r="BZ250" t="s">
        <v>234</v>
      </c>
      <c r="CA250">
        <v>1.17</v>
      </c>
      <c r="CB250">
        <v>1.05</v>
      </c>
      <c r="CC250">
        <v>4.76</v>
      </c>
      <c r="CD250">
        <v>4.9800000000000004</v>
      </c>
      <c r="CF250" t="s">
        <v>233</v>
      </c>
      <c r="CG250">
        <v>0.8</v>
      </c>
      <c r="CH250">
        <v>0.82</v>
      </c>
      <c r="CI250">
        <v>4.3</v>
      </c>
      <c r="CJ250">
        <v>3.55</v>
      </c>
      <c r="CL250" t="s">
        <v>200</v>
      </c>
      <c r="CR250" t="s">
        <v>199</v>
      </c>
      <c r="CX250" t="s">
        <v>199</v>
      </c>
      <c r="DD250" t="s">
        <v>199</v>
      </c>
      <c r="DJ250" t="s">
        <v>199</v>
      </c>
      <c r="DP250" t="s">
        <v>199</v>
      </c>
      <c r="DV250" t="s">
        <v>199</v>
      </c>
      <c r="EB250" t="s">
        <v>199</v>
      </c>
      <c r="EH250" t="s">
        <v>198</v>
      </c>
      <c r="EN250" t="s">
        <v>199</v>
      </c>
      <c r="ET250" t="s">
        <v>199</v>
      </c>
      <c r="EZ250" t="s">
        <v>199</v>
      </c>
      <c r="FF250" t="s">
        <v>199</v>
      </c>
      <c r="FM250" t="s">
        <v>234</v>
      </c>
      <c r="FN250" t="s">
        <v>185</v>
      </c>
      <c r="FO250" t="s">
        <v>185</v>
      </c>
      <c r="FP250">
        <v>3.21</v>
      </c>
      <c r="FQ250">
        <v>3.35</v>
      </c>
      <c r="FS250" t="s">
        <v>233</v>
      </c>
      <c r="FT250">
        <v>0.26</v>
      </c>
      <c r="FU250" t="s">
        <v>185</v>
      </c>
      <c r="FV250">
        <v>1.96</v>
      </c>
      <c r="FW250">
        <v>2.12</v>
      </c>
      <c r="FY250" t="s">
        <v>234</v>
      </c>
      <c r="FZ250" t="s">
        <v>185</v>
      </c>
      <c r="GA250" t="s">
        <v>185</v>
      </c>
      <c r="GB250">
        <v>1.81</v>
      </c>
      <c r="GC250">
        <v>1.9</v>
      </c>
      <c r="GE250" t="s">
        <v>234</v>
      </c>
      <c r="GF250">
        <v>0.18</v>
      </c>
      <c r="GG250">
        <v>0.25</v>
      </c>
      <c r="GH250">
        <v>1.22</v>
      </c>
      <c r="GI250">
        <v>1.31</v>
      </c>
      <c r="GK250" t="s">
        <v>234</v>
      </c>
      <c r="GL250">
        <v>0.62</v>
      </c>
      <c r="GM250">
        <v>0.82</v>
      </c>
      <c r="GN250">
        <v>3.42</v>
      </c>
      <c r="GO250">
        <v>3.6</v>
      </c>
      <c r="GQ250" t="s">
        <v>234</v>
      </c>
      <c r="GR250">
        <v>0.19</v>
      </c>
      <c r="GS250">
        <v>1.25</v>
      </c>
      <c r="GT250">
        <v>3.86</v>
      </c>
      <c r="GU250">
        <v>4</v>
      </c>
      <c r="GW250" t="s">
        <v>233</v>
      </c>
      <c r="GX250">
        <v>0.22</v>
      </c>
      <c r="GY250">
        <v>0.19</v>
      </c>
      <c r="GZ250">
        <v>1.47</v>
      </c>
      <c r="HA250">
        <v>1.56</v>
      </c>
      <c r="HC250" t="s">
        <v>234</v>
      </c>
      <c r="HD250">
        <v>1.02</v>
      </c>
      <c r="HE250">
        <v>0.33</v>
      </c>
      <c r="HF250">
        <v>2.2799999999999998</v>
      </c>
      <c r="HG250">
        <v>2.39</v>
      </c>
      <c r="HI250" t="s">
        <v>234</v>
      </c>
      <c r="HJ250">
        <v>0.68</v>
      </c>
      <c r="HK250">
        <v>0.47</v>
      </c>
      <c r="HL250">
        <v>2.2599999999999998</v>
      </c>
      <c r="HM250">
        <v>2.34</v>
      </c>
      <c r="HO250" t="s">
        <v>234</v>
      </c>
      <c r="HP250">
        <v>0.92</v>
      </c>
      <c r="HQ250">
        <v>0.63</v>
      </c>
      <c r="HR250">
        <v>2.72</v>
      </c>
      <c r="HS250">
        <v>2.78</v>
      </c>
      <c r="HU250" t="s">
        <v>234</v>
      </c>
      <c r="HV250">
        <v>0.92</v>
      </c>
      <c r="HW250">
        <v>0.63</v>
      </c>
      <c r="HX250">
        <v>2.72</v>
      </c>
      <c r="HY250">
        <v>2.78</v>
      </c>
      <c r="IA250" t="s">
        <v>234</v>
      </c>
      <c r="IB250">
        <v>1.41</v>
      </c>
      <c r="IC250">
        <v>0.56999999999999995</v>
      </c>
      <c r="ID250">
        <v>3.73</v>
      </c>
      <c r="IE250">
        <v>3.91</v>
      </c>
      <c r="IG250" t="s">
        <v>233</v>
      </c>
      <c r="IH250">
        <v>1.1399999999999999</v>
      </c>
      <c r="II250">
        <v>1.1000000000000001</v>
      </c>
      <c r="IJ250">
        <v>4.5599999999999996</v>
      </c>
      <c r="IK250">
        <v>4.8</v>
      </c>
      <c r="IM250" t="s">
        <v>234</v>
      </c>
      <c r="IN250">
        <v>0.6</v>
      </c>
      <c r="IO250">
        <v>0.7</v>
      </c>
      <c r="IP250">
        <v>2.87</v>
      </c>
      <c r="IQ250">
        <v>2.97</v>
      </c>
      <c r="IS250" t="s">
        <v>234</v>
      </c>
      <c r="IT250">
        <v>0.28000000000000003</v>
      </c>
      <c r="IU250">
        <v>0.28999999999999998</v>
      </c>
      <c r="IV250">
        <v>1.1000000000000001</v>
      </c>
      <c r="IW250">
        <v>1.1599999999999999</v>
      </c>
      <c r="IY250" t="s">
        <v>233</v>
      </c>
      <c r="IZ250">
        <v>0.64</v>
      </c>
      <c r="JA250">
        <v>1.66</v>
      </c>
      <c r="JB250">
        <v>2.25</v>
      </c>
      <c r="JC250">
        <v>2.4300000000000002</v>
      </c>
      <c r="JE250" t="s">
        <v>234</v>
      </c>
      <c r="JF250" t="s">
        <v>185</v>
      </c>
      <c r="JG250" t="s">
        <v>185</v>
      </c>
      <c r="JH250">
        <v>1.9</v>
      </c>
      <c r="JI250">
        <v>2</v>
      </c>
      <c r="JK250" t="s">
        <v>234</v>
      </c>
      <c r="JL250" t="s">
        <v>185</v>
      </c>
      <c r="JM250" t="s">
        <v>185</v>
      </c>
      <c r="JN250">
        <v>2.4700000000000002</v>
      </c>
      <c r="JO250">
        <v>2.64</v>
      </c>
      <c r="JQ250" t="s">
        <v>234</v>
      </c>
      <c r="JR250">
        <v>0.35</v>
      </c>
      <c r="JS250" t="s">
        <v>185</v>
      </c>
      <c r="JT250">
        <v>2.4</v>
      </c>
      <c r="JU250">
        <v>2.42</v>
      </c>
      <c r="JW250" t="s">
        <v>234</v>
      </c>
      <c r="JX250">
        <v>0.89</v>
      </c>
      <c r="JY250">
        <v>0.57999999999999996</v>
      </c>
      <c r="JZ250">
        <v>2.72</v>
      </c>
      <c r="KA250">
        <v>2.84</v>
      </c>
      <c r="KC250" t="s">
        <v>234</v>
      </c>
      <c r="KD250">
        <v>0.53</v>
      </c>
      <c r="KE250">
        <v>0.41</v>
      </c>
      <c r="KF250">
        <v>2.09</v>
      </c>
      <c r="KG250">
        <v>2.2000000000000002</v>
      </c>
      <c r="KJ250" t="s">
        <v>199</v>
      </c>
      <c r="KP250" t="s">
        <v>199</v>
      </c>
    </row>
    <row r="251" spans="1:306" x14ac:dyDescent="0.3">
      <c r="A251" t="s">
        <v>200</v>
      </c>
      <c r="G251" t="s">
        <v>973</v>
      </c>
      <c r="M251" t="s">
        <v>200</v>
      </c>
      <c r="S251" t="s">
        <v>200</v>
      </c>
      <c r="Y251" t="s">
        <v>200</v>
      </c>
      <c r="AE251" t="s">
        <v>200</v>
      </c>
      <c r="AK251" t="s">
        <v>200</v>
      </c>
      <c r="AQ251" t="s">
        <v>200</v>
      </c>
      <c r="BB251" t="s">
        <v>200</v>
      </c>
      <c r="BH251" t="s">
        <v>200</v>
      </c>
      <c r="BN251" t="s">
        <v>235</v>
      </c>
      <c r="BT251" t="s">
        <v>235</v>
      </c>
      <c r="BZ251" t="s">
        <v>235</v>
      </c>
      <c r="CF251" t="s">
        <v>234</v>
      </c>
      <c r="CG251">
        <v>0.8</v>
      </c>
      <c r="CH251">
        <v>0.82</v>
      </c>
      <c r="CI251">
        <v>4.3</v>
      </c>
      <c r="CJ251">
        <v>3.56</v>
      </c>
      <c r="CL251" t="s">
        <v>649</v>
      </c>
      <c r="CR251" t="s">
        <v>200</v>
      </c>
      <c r="CX251" t="s">
        <v>200</v>
      </c>
      <c r="DD251" t="s">
        <v>200</v>
      </c>
      <c r="DJ251" t="s">
        <v>200</v>
      </c>
      <c r="DP251" t="s">
        <v>200</v>
      </c>
      <c r="DV251" t="s">
        <v>200</v>
      </c>
      <c r="EB251" t="s">
        <v>200</v>
      </c>
      <c r="EH251" t="s">
        <v>199</v>
      </c>
      <c r="EN251" t="s">
        <v>200</v>
      </c>
      <c r="ET251" t="s">
        <v>200</v>
      </c>
      <c r="EZ251" t="s">
        <v>200</v>
      </c>
      <c r="FF251" t="s">
        <v>200</v>
      </c>
      <c r="FM251" t="s">
        <v>235</v>
      </c>
      <c r="FS251" t="s">
        <v>234</v>
      </c>
      <c r="FT251">
        <v>0.26</v>
      </c>
      <c r="FU251" t="s">
        <v>185</v>
      </c>
      <c r="FV251">
        <v>1.96</v>
      </c>
      <c r="FW251">
        <v>2.13</v>
      </c>
      <c r="FY251" t="s">
        <v>235</v>
      </c>
      <c r="GE251" t="s">
        <v>235</v>
      </c>
      <c r="GK251" t="s">
        <v>235</v>
      </c>
      <c r="GQ251" t="s">
        <v>235</v>
      </c>
      <c r="GW251" t="s">
        <v>234</v>
      </c>
      <c r="GX251">
        <v>0.22</v>
      </c>
      <c r="GY251">
        <v>0.18</v>
      </c>
      <c r="GZ251">
        <v>1.47</v>
      </c>
      <c r="HA251">
        <v>1.54</v>
      </c>
      <c r="HC251" t="s">
        <v>235</v>
      </c>
      <c r="HI251" t="s">
        <v>235</v>
      </c>
      <c r="HO251" t="s">
        <v>235</v>
      </c>
      <c r="HU251" t="s">
        <v>235</v>
      </c>
      <c r="IA251" t="s">
        <v>235</v>
      </c>
      <c r="IG251" t="s">
        <v>234</v>
      </c>
      <c r="IH251">
        <v>1.1599999999999999</v>
      </c>
      <c r="II251">
        <v>1.0900000000000001</v>
      </c>
      <c r="IJ251">
        <v>4.53</v>
      </c>
      <c r="IK251">
        <v>4.83</v>
      </c>
      <c r="IM251" t="s">
        <v>235</v>
      </c>
      <c r="IS251" t="s">
        <v>235</v>
      </c>
      <c r="IY251" t="s">
        <v>234</v>
      </c>
      <c r="IZ251">
        <v>0.64</v>
      </c>
      <c r="JA251">
        <v>1.7</v>
      </c>
      <c r="JB251">
        <v>2.2799999999999998</v>
      </c>
      <c r="JC251">
        <v>2.4300000000000002</v>
      </c>
      <c r="JE251" t="s">
        <v>235</v>
      </c>
      <c r="JK251" t="s">
        <v>235</v>
      </c>
      <c r="JQ251" t="s">
        <v>235</v>
      </c>
      <c r="JW251" t="s">
        <v>235</v>
      </c>
      <c r="KC251" t="s">
        <v>235</v>
      </c>
      <c r="KJ251" t="s">
        <v>200</v>
      </c>
      <c r="KP251" t="s">
        <v>200</v>
      </c>
    </row>
    <row r="252" spans="1:306" x14ac:dyDescent="0.3">
      <c r="A252" t="s">
        <v>649</v>
      </c>
      <c r="G252" t="s">
        <v>497</v>
      </c>
      <c r="M252" t="s">
        <v>649</v>
      </c>
      <c r="S252" t="s">
        <v>649</v>
      </c>
      <c r="Y252" t="s">
        <v>649</v>
      </c>
      <c r="AE252" t="s">
        <v>649</v>
      </c>
      <c r="AK252" t="s">
        <v>649</v>
      </c>
      <c r="AQ252" t="s">
        <v>649</v>
      </c>
      <c r="BB252" t="s">
        <v>649</v>
      </c>
      <c r="BH252" t="s">
        <v>649</v>
      </c>
      <c r="BO252" t="s">
        <v>210</v>
      </c>
      <c r="BP252" t="s">
        <v>212</v>
      </c>
      <c r="BQ252" t="s">
        <v>178</v>
      </c>
      <c r="BR252" t="s">
        <v>34</v>
      </c>
      <c r="BU252" t="s">
        <v>210</v>
      </c>
      <c r="BV252" t="s">
        <v>212</v>
      </c>
      <c r="BW252" t="s">
        <v>178</v>
      </c>
      <c r="BX252" t="s">
        <v>34</v>
      </c>
      <c r="CA252" t="s">
        <v>210</v>
      </c>
      <c r="CB252" t="s">
        <v>212</v>
      </c>
      <c r="CC252" t="s">
        <v>178</v>
      </c>
      <c r="CD252" t="s">
        <v>34</v>
      </c>
      <c r="CF252" t="s">
        <v>235</v>
      </c>
      <c r="CL252" t="s">
        <v>650</v>
      </c>
      <c r="CR252" t="s">
        <v>649</v>
      </c>
      <c r="CX252" t="s">
        <v>649</v>
      </c>
      <c r="DD252" t="s">
        <v>649</v>
      </c>
      <c r="DJ252" t="s">
        <v>649</v>
      </c>
      <c r="DP252" t="s">
        <v>649</v>
      </c>
      <c r="DV252" t="s">
        <v>649</v>
      </c>
      <c r="EB252" t="s">
        <v>649</v>
      </c>
      <c r="EH252" t="s">
        <v>200</v>
      </c>
      <c r="EN252" t="s">
        <v>649</v>
      </c>
      <c r="ET252" t="s">
        <v>649</v>
      </c>
      <c r="EZ252" t="s">
        <v>649</v>
      </c>
      <c r="FF252" t="s">
        <v>649</v>
      </c>
      <c r="FN252" t="s">
        <v>210</v>
      </c>
      <c r="FO252" t="s">
        <v>212</v>
      </c>
      <c r="FP252" t="s">
        <v>178</v>
      </c>
      <c r="FQ252" t="s">
        <v>34</v>
      </c>
      <c r="FS252" t="s">
        <v>235</v>
      </c>
      <c r="FZ252" t="s">
        <v>210</v>
      </c>
      <c r="GA252" t="s">
        <v>212</v>
      </c>
      <c r="GB252" t="s">
        <v>178</v>
      </c>
      <c r="GC252" t="s">
        <v>34</v>
      </c>
      <c r="GF252" t="s">
        <v>210</v>
      </c>
      <c r="GG252" t="s">
        <v>212</v>
      </c>
      <c r="GH252" t="s">
        <v>178</v>
      </c>
      <c r="GI252" t="s">
        <v>34</v>
      </c>
      <c r="GL252" t="s">
        <v>210</v>
      </c>
      <c r="GM252" t="s">
        <v>212</v>
      </c>
      <c r="GN252" t="s">
        <v>178</v>
      </c>
      <c r="GO252" t="s">
        <v>34</v>
      </c>
      <c r="GR252" t="s">
        <v>210</v>
      </c>
      <c r="GS252" t="s">
        <v>212</v>
      </c>
      <c r="GT252" t="s">
        <v>178</v>
      </c>
      <c r="GU252" t="s">
        <v>34</v>
      </c>
      <c r="GW252" t="s">
        <v>235</v>
      </c>
      <c r="HD252" t="s">
        <v>210</v>
      </c>
      <c r="HE252" t="s">
        <v>212</v>
      </c>
      <c r="HF252" t="s">
        <v>178</v>
      </c>
      <c r="HG252" t="s">
        <v>34</v>
      </c>
      <c r="HJ252" t="s">
        <v>210</v>
      </c>
      <c r="HK252" t="s">
        <v>212</v>
      </c>
      <c r="HL252" t="s">
        <v>178</v>
      </c>
      <c r="HM252" t="s">
        <v>34</v>
      </c>
      <c r="HP252" t="s">
        <v>210</v>
      </c>
      <c r="HQ252" t="s">
        <v>212</v>
      </c>
      <c r="HR252" t="s">
        <v>178</v>
      </c>
      <c r="HS252" t="s">
        <v>34</v>
      </c>
      <c r="HV252" t="s">
        <v>210</v>
      </c>
      <c r="HW252" t="s">
        <v>212</v>
      </c>
      <c r="HX252" t="s">
        <v>178</v>
      </c>
      <c r="HY252" t="s">
        <v>34</v>
      </c>
      <c r="IB252" t="s">
        <v>210</v>
      </c>
      <c r="IC252" t="s">
        <v>212</v>
      </c>
      <c r="ID252" t="s">
        <v>178</v>
      </c>
      <c r="IE252" t="s">
        <v>34</v>
      </c>
      <c r="IG252" t="s">
        <v>235</v>
      </c>
      <c r="IN252" t="s">
        <v>210</v>
      </c>
      <c r="IO252" t="s">
        <v>212</v>
      </c>
      <c r="IP252" t="s">
        <v>178</v>
      </c>
      <c r="IQ252" t="s">
        <v>34</v>
      </c>
      <c r="IT252" t="s">
        <v>210</v>
      </c>
      <c r="IU252" t="s">
        <v>212</v>
      </c>
      <c r="IV252" t="s">
        <v>178</v>
      </c>
      <c r="IW252" t="s">
        <v>34</v>
      </c>
      <c r="IY252" t="s">
        <v>235</v>
      </c>
      <c r="JF252" t="s">
        <v>210</v>
      </c>
      <c r="JG252" t="s">
        <v>212</v>
      </c>
      <c r="JH252" t="s">
        <v>178</v>
      </c>
      <c r="JI252" t="s">
        <v>34</v>
      </c>
      <c r="JL252" t="s">
        <v>210</v>
      </c>
      <c r="JM252" t="s">
        <v>212</v>
      </c>
      <c r="JN252" t="s">
        <v>178</v>
      </c>
      <c r="JO252" t="s">
        <v>34</v>
      </c>
      <c r="JR252" t="s">
        <v>210</v>
      </c>
      <c r="JS252" t="s">
        <v>212</v>
      </c>
      <c r="JT252" t="s">
        <v>178</v>
      </c>
      <c r="JU252" t="s">
        <v>34</v>
      </c>
      <c r="JX252" t="s">
        <v>210</v>
      </c>
      <c r="JY252" t="s">
        <v>212</v>
      </c>
      <c r="JZ252" t="s">
        <v>178</v>
      </c>
      <c r="KA252" t="s">
        <v>34</v>
      </c>
      <c r="KD252" t="s">
        <v>210</v>
      </c>
      <c r="KE252" t="s">
        <v>212</v>
      </c>
      <c r="KF252" t="s">
        <v>178</v>
      </c>
      <c r="KG252" t="s">
        <v>34</v>
      </c>
      <c r="KJ252" t="s">
        <v>649</v>
      </c>
      <c r="KP252" t="s">
        <v>649</v>
      </c>
    </row>
    <row r="253" spans="1:306" x14ac:dyDescent="0.3">
      <c r="A253" t="s">
        <v>650</v>
      </c>
      <c r="G253" t="s">
        <v>195</v>
      </c>
      <c r="M253" t="s">
        <v>650</v>
      </c>
      <c r="S253" t="s">
        <v>650</v>
      </c>
      <c r="Y253" t="s">
        <v>650</v>
      </c>
      <c r="AE253" t="s">
        <v>650</v>
      </c>
      <c r="AK253" t="s">
        <v>650</v>
      </c>
      <c r="AQ253" t="s">
        <v>650</v>
      </c>
      <c r="BB253" t="s">
        <v>650</v>
      </c>
      <c r="BH253" t="s">
        <v>650</v>
      </c>
      <c r="BO253" t="s">
        <v>211</v>
      </c>
      <c r="BP253" t="s">
        <v>213</v>
      </c>
      <c r="BQ253" t="s">
        <v>214</v>
      </c>
      <c r="BR253" t="s">
        <v>215</v>
      </c>
      <c r="BU253" t="s">
        <v>211</v>
      </c>
      <c r="BV253" t="s">
        <v>213</v>
      </c>
      <c r="BW253" t="s">
        <v>214</v>
      </c>
      <c r="BX253" t="s">
        <v>215</v>
      </c>
      <c r="CA253" t="s">
        <v>211</v>
      </c>
      <c r="CB253" t="s">
        <v>213</v>
      </c>
      <c r="CC253" t="s">
        <v>214</v>
      </c>
      <c r="CD253" t="s">
        <v>215</v>
      </c>
      <c r="CG253" t="s">
        <v>210</v>
      </c>
      <c r="CH253" t="s">
        <v>212</v>
      </c>
      <c r="CI253" t="s">
        <v>178</v>
      </c>
      <c r="CJ253" t="s">
        <v>34</v>
      </c>
      <c r="CL253" t="s">
        <v>642</v>
      </c>
      <c r="CM253" t="s">
        <v>641</v>
      </c>
      <c r="CR253" t="s">
        <v>650</v>
      </c>
      <c r="CX253" t="s">
        <v>650</v>
      </c>
      <c r="DD253" t="s">
        <v>650</v>
      </c>
      <c r="DJ253" t="s">
        <v>650</v>
      </c>
      <c r="DP253" t="s">
        <v>650</v>
      </c>
      <c r="DV253" t="s">
        <v>650</v>
      </c>
      <c r="EB253" t="s">
        <v>650</v>
      </c>
      <c r="EH253" t="s">
        <v>649</v>
      </c>
      <c r="EN253" t="s">
        <v>650</v>
      </c>
      <c r="ET253" t="s">
        <v>650</v>
      </c>
      <c r="EZ253" t="s">
        <v>650</v>
      </c>
      <c r="FF253" t="s">
        <v>650</v>
      </c>
      <c r="FN253" t="s">
        <v>211</v>
      </c>
      <c r="FO253" t="s">
        <v>213</v>
      </c>
      <c r="FP253" t="s">
        <v>214</v>
      </c>
      <c r="FQ253" t="s">
        <v>215</v>
      </c>
      <c r="FT253" t="s">
        <v>210</v>
      </c>
      <c r="FU253" t="s">
        <v>212</v>
      </c>
      <c r="FV253" t="s">
        <v>178</v>
      </c>
      <c r="FW253" t="s">
        <v>34</v>
      </c>
      <c r="FZ253" t="s">
        <v>211</v>
      </c>
      <c r="GA253" t="s">
        <v>213</v>
      </c>
      <c r="GB253" t="s">
        <v>214</v>
      </c>
      <c r="GC253" t="s">
        <v>215</v>
      </c>
      <c r="GF253" t="s">
        <v>239</v>
      </c>
      <c r="GG253" t="s">
        <v>211</v>
      </c>
      <c r="GH253" t="s">
        <v>239</v>
      </c>
      <c r="GI253" t="s">
        <v>214</v>
      </c>
      <c r="GL253" t="s">
        <v>211</v>
      </c>
      <c r="GM253" t="s">
        <v>213</v>
      </c>
      <c r="GN253" t="s">
        <v>214</v>
      </c>
      <c r="GO253" t="s">
        <v>215</v>
      </c>
      <c r="GR253" t="s">
        <v>211</v>
      </c>
      <c r="GS253" t="s">
        <v>213</v>
      </c>
      <c r="GT253" t="s">
        <v>214</v>
      </c>
      <c r="GU253" t="s">
        <v>215</v>
      </c>
      <c r="GX253" t="s">
        <v>210</v>
      </c>
      <c r="GY253" t="s">
        <v>212</v>
      </c>
      <c r="GZ253" t="s">
        <v>178</v>
      </c>
      <c r="HA253" t="s">
        <v>34</v>
      </c>
      <c r="HD253" t="s">
        <v>211</v>
      </c>
      <c r="HE253" t="s">
        <v>213</v>
      </c>
      <c r="HF253" t="s">
        <v>214</v>
      </c>
      <c r="HG253" t="s">
        <v>215</v>
      </c>
      <c r="HJ253" t="s">
        <v>211</v>
      </c>
      <c r="HK253" t="s">
        <v>213</v>
      </c>
      <c r="HL253" t="s">
        <v>214</v>
      </c>
      <c r="HM253" t="s">
        <v>215</v>
      </c>
      <c r="HP253" t="s">
        <v>211</v>
      </c>
      <c r="HQ253" t="s">
        <v>213</v>
      </c>
      <c r="HR253" t="s">
        <v>214</v>
      </c>
      <c r="HS253" t="s">
        <v>215</v>
      </c>
      <c r="HV253" t="s">
        <v>211</v>
      </c>
      <c r="HW253" t="s">
        <v>213</v>
      </c>
      <c r="HX253" t="s">
        <v>214</v>
      </c>
      <c r="HY253" t="s">
        <v>215</v>
      </c>
      <c r="IB253" t="s">
        <v>211</v>
      </c>
      <c r="IC253" t="s">
        <v>213</v>
      </c>
      <c r="ID253" t="s">
        <v>214</v>
      </c>
      <c r="IE253" t="s">
        <v>215</v>
      </c>
      <c r="IH253" t="s">
        <v>210</v>
      </c>
      <c r="II253" t="s">
        <v>212</v>
      </c>
      <c r="IJ253" t="s">
        <v>178</v>
      </c>
      <c r="IK253" t="s">
        <v>34</v>
      </c>
      <c r="IN253" t="s">
        <v>211</v>
      </c>
      <c r="IO253" t="s">
        <v>213</v>
      </c>
      <c r="IP253" t="s">
        <v>214</v>
      </c>
      <c r="IQ253" t="s">
        <v>215</v>
      </c>
      <c r="IT253" t="s">
        <v>211</v>
      </c>
      <c r="IU253" t="s">
        <v>213</v>
      </c>
      <c r="IV253" t="s">
        <v>214</v>
      </c>
      <c r="IW253" t="s">
        <v>215</v>
      </c>
      <c r="IZ253" t="s">
        <v>210</v>
      </c>
      <c r="JA253" t="s">
        <v>212</v>
      </c>
      <c r="JB253" t="s">
        <v>178</v>
      </c>
      <c r="JC253" t="s">
        <v>34</v>
      </c>
      <c r="JF253" t="s">
        <v>211</v>
      </c>
      <c r="JG253" t="s">
        <v>213</v>
      </c>
      <c r="JH253" t="s">
        <v>214</v>
      </c>
      <c r="JI253" t="s">
        <v>215</v>
      </c>
      <c r="JL253" t="s">
        <v>211</v>
      </c>
      <c r="JM253" t="s">
        <v>213</v>
      </c>
      <c r="JN253" t="s">
        <v>214</v>
      </c>
      <c r="JO253" t="s">
        <v>215</v>
      </c>
      <c r="JR253" t="s">
        <v>239</v>
      </c>
      <c r="JS253" t="s">
        <v>211</v>
      </c>
      <c r="JT253" t="s">
        <v>239</v>
      </c>
      <c r="JU253" t="s">
        <v>214</v>
      </c>
      <c r="JX253" t="s">
        <v>211</v>
      </c>
      <c r="JY253" t="s">
        <v>213</v>
      </c>
      <c r="JZ253" t="s">
        <v>214</v>
      </c>
      <c r="KA253" t="s">
        <v>215</v>
      </c>
      <c r="KD253" t="s">
        <v>211</v>
      </c>
      <c r="KE253" t="s">
        <v>213</v>
      </c>
      <c r="KF253" t="s">
        <v>214</v>
      </c>
      <c r="KG253" t="s">
        <v>215</v>
      </c>
      <c r="KJ253" t="s">
        <v>650</v>
      </c>
      <c r="KP253" t="s">
        <v>650</v>
      </c>
    </row>
    <row r="254" spans="1:306" x14ac:dyDescent="0.3">
      <c r="A254" t="s">
        <v>642</v>
      </c>
      <c r="B254" t="s">
        <v>641</v>
      </c>
      <c r="G254" t="s">
        <v>654</v>
      </c>
      <c r="M254" t="s">
        <v>642</v>
      </c>
      <c r="N254" t="s">
        <v>641</v>
      </c>
      <c r="S254" t="s">
        <v>642</v>
      </c>
      <c r="T254" t="s">
        <v>641</v>
      </c>
      <c r="Y254" t="s">
        <v>642</v>
      </c>
      <c r="Z254" t="s">
        <v>641</v>
      </c>
      <c r="AE254" t="s">
        <v>642</v>
      </c>
      <c r="AF254" t="s">
        <v>641</v>
      </c>
      <c r="AK254" t="s">
        <v>642</v>
      </c>
      <c r="AL254" t="s">
        <v>641</v>
      </c>
      <c r="AQ254" t="s">
        <v>642</v>
      </c>
      <c r="AR254" t="s">
        <v>641</v>
      </c>
      <c r="BB254" t="s">
        <v>642</v>
      </c>
      <c r="BC254" t="s">
        <v>641</v>
      </c>
      <c r="BH254" t="s">
        <v>642</v>
      </c>
      <c r="BI254" t="s">
        <v>641</v>
      </c>
      <c r="BN254" t="s">
        <v>236</v>
      </c>
      <c r="BO254">
        <v>1</v>
      </c>
      <c r="BP254">
        <v>0.75</v>
      </c>
      <c r="BQ254">
        <v>3.69</v>
      </c>
      <c r="BR254">
        <v>3.91</v>
      </c>
      <c r="BT254" t="s">
        <v>236</v>
      </c>
      <c r="BU254">
        <v>1.35</v>
      </c>
      <c r="BV254">
        <v>1.1000000000000001</v>
      </c>
      <c r="BW254">
        <v>4.62</v>
      </c>
      <c r="BX254">
        <v>4.92</v>
      </c>
      <c r="BZ254" t="s">
        <v>236</v>
      </c>
      <c r="CA254">
        <v>1.1299999999999999</v>
      </c>
      <c r="CB254">
        <v>1.06</v>
      </c>
      <c r="CC254">
        <v>4.6500000000000004</v>
      </c>
      <c r="CD254">
        <v>4.9400000000000004</v>
      </c>
      <c r="CG254" t="s">
        <v>239</v>
      </c>
      <c r="CH254" t="s">
        <v>211</v>
      </c>
      <c r="CI254" t="s">
        <v>239</v>
      </c>
      <c r="CJ254" t="s">
        <v>214</v>
      </c>
      <c r="CL254" t="s">
        <v>643</v>
      </c>
      <c r="CM254" t="s">
        <v>641</v>
      </c>
      <c r="CR254" t="s">
        <v>642</v>
      </c>
      <c r="CS254" t="s">
        <v>641</v>
      </c>
      <c r="CX254" t="s">
        <v>642</v>
      </c>
      <c r="CY254" t="s">
        <v>641</v>
      </c>
      <c r="DD254" t="s">
        <v>642</v>
      </c>
      <c r="DE254" s="3" t="s">
        <v>641</v>
      </c>
      <c r="DF254" s="3"/>
      <c r="DG254" s="3"/>
      <c r="DH254" s="3"/>
      <c r="DJ254" t="s">
        <v>642</v>
      </c>
      <c r="DK254" t="s">
        <v>641</v>
      </c>
      <c r="DP254" t="s">
        <v>642</v>
      </c>
      <c r="DQ254" t="s">
        <v>641</v>
      </c>
      <c r="DV254" t="s">
        <v>642</v>
      </c>
      <c r="DW254" t="s">
        <v>641</v>
      </c>
      <c r="EB254" t="s">
        <v>642</v>
      </c>
      <c r="EC254" t="s">
        <v>641</v>
      </c>
      <c r="EH254" t="s">
        <v>650</v>
      </c>
      <c r="EN254" t="s">
        <v>642</v>
      </c>
      <c r="EO254" t="s">
        <v>641</v>
      </c>
      <c r="ET254" t="s">
        <v>642</v>
      </c>
      <c r="EU254" t="s">
        <v>641</v>
      </c>
      <c r="EZ254" t="s">
        <v>642</v>
      </c>
      <c r="FA254" t="s">
        <v>641</v>
      </c>
      <c r="FF254" t="s">
        <v>642</v>
      </c>
      <c r="FG254" t="s">
        <v>641</v>
      </c>
      <c r="FM254" t="s">
        <v>236</v>
      </c>
      <c r="FN254">
        <v>1.31</v>
      </c>
      <c r="FO254">
        <v>0.41</v>
      </c>
      <c r="FP254">
        <v>3.2</v>
      </c>
      <c r="FQ254">
        <v>3.4</v>
      </c>
      <c r="FT254" t="s">
        <v>239</v>
      </c>
      <c r="FU254" t="s">
        <v>211</v>
      </c>
      <c r="FV254" t="s">
        <v>239</v>
      </c>
      <c r="FW254" t="s">
        <v>214</v>
      </c>
      <c r="FY254" t="s">
        <v>236</v>
      </c>
      <c r="FZ254">
        <v>0.56000000000000005</v>
      </c>
      <c r="GA254">
        <v>0.2</v>
      </c>
      <c r="GB254">
        <v>1.72</v>
      </c>
      <c r="GC254">
        <v>1.89</v>
      </c>
      <c r="GE254" t="s">
        <v>236</v>
      </c>
      <c r="GF254">
        <v>0.18</v>
      </c>
      <c r="GG254">
        <v>0.24</v>
      </c>
      <c r="GH254">
        <v>1.22</v>
      </c>
      <c r="GI254">
        <v>1.32</v>
      </c>
      <c r="GK254" t="s">
        <v>236</v>
      </c>
      <c r="GL254">
        <v>0.65</v>
      </c>
      <c r="GM254">
        <v>0.84</v>
      </c>
      <c r="GN254">
        <v>3.53</v>
      </c>
      <c r="GO254">
        <v>3.67</v>
      </c>
      <c r="GQ254" t="s">
        <v>236</v>
      </c>
      <c r="GR254">
        <v>0.19</v>
      </c>
      <c r="GS254">
        <v>1.23</v>
      </c>
      <c r="GT254">
        <v>3.85</v>
      </c>
      <c r="GU254">
        <v>4.0199999999999996</v>
      </c>
      <c r="GX254" t="s">
        <v>239</v>
      </c>
      <c r="GY254" t="s">
        <v>211</v>
      </c>
      <c r="GZ254" t="s">
        <v>239</v>
      </c>
      <c r="HA254" t="s">
        <v>214</v>
      </c>
      <c r="HC254" t="s">
        <v>236</v>
      </c>
      <c r="HD254">
        <v>0.77</v>
      </c>
      <c r="HE254">
        <v>0.39</v>
      </c>
      <c r="HF254">
        <v>2.2999999999999998</v>
      </c>
      <c r="HG254">
        <v>2.4</v>
      </c>
      <c r="HI254" t="s">
        <v>236</v>
      </c>
      <c r="HJ254">
        <v>0.67</v>
      </c>
      <c r="HK254">
        <v>0.47</v>
      </c>
      <c r="HL254">
        <v>2.2400000000000002</v>
      </c>
      <c r="HM254">
        <v>2.2799999999999998</v>
      </c>
      <c r="HO254" t="s">
        <v>236</v>
      </c>
      <c r="HP254">
        <v>0.92</v>
      </c>
      <c r="HQ254">
        <v>0.61</v>
      </c>
      <c r="HR254">
        <v>2.93</v>
      </c>
      <c r="HS254">
        <v>2.68</v>
      </c>
      <c r="HU254" t="s">
        <v>236</v>
      </c>
      <c r="HV254">
        <v>0.92</v>
      </c>
      <c r="HW254">
        <v>0.61</v>
      </c>
      <c r="HX254">
        <v>2.93</v>
      </c>
      <c r="HY254">
        <v>2.68</v>
      </c>
      <c r="IA254" t="s">
        <v>236</v>
      </c>
      <c r="IB254">
        <v>1.18</v>
      </c>
      <c r="IC254">
        <v>0.69</v>
      </c>
      <c r="ID254">
        <v>3.69</v>
      </c>
      <c r="IE254">
        <v>3.95</v>
      </c>
      <c r="IH254" t="s">
        <v>239</v>
      </c>
      <c r="II254" t="s">
        <v>211</v>
      </c>
      <c r="IJ254" t="s">
        <v>239</v>
      </c>
      <c r="IK254" t="s">
        <v>214</v>
      </c>
      <c r="IM254" t="s">
        <v>236</v>
      </c>
      <c r="IN254">
        <v>0.62</v>
      </c>
      <c r="IO254">
        <v>0.7</v>
      </c>
      <c r="IP254">
        <v>2.84</v>
      </c>
      <c r="IQ254">
        <v>2.93</v>
      </c>
      <c r="IS254" t="s">
        <v>236</v>
      </c>
      <c r="IT254">
        <v>0.28000000000000003</v>
      </c>
      <c r="IU254">
        <v>0.28999999999999998</v>
      </c>
      <c r="IV254">
        <v>1.1000000000000001</v>
      </c>
      <c r="IW254">
        <v>1.1499999999999999</v>
      </c>
      <c r="IZ254" t="s">
        <v>239</v>
      </c>
      <c r="JA254" t="s">
        <v>211</v>
      </c>
      <c r="JB254" t="s">
        <v>239</v>
      </c>
      <c r="JC254" t="s">
        <v>214</v>
      </c>
      <c r="JE254" t="s">
        <v>236</v>
      </c>
      <c r="JF254">
        <v>0.94</v>
      </c>
      <c r="JG254">
        <v>0.09</v>
      </c>
      <c r="JH254">
        <v>1.93</v>
      </c>
      <c r="JI254">
        <v>2</v>
      </c>
      <c r="JK254" t="s">
        <v>236</v>
      </c>
      <c r="JL254">
        <v>0.74</v>
      </c>
      <c r="JM254">
        <v>0.41</v>
      </c>
      <c r="JN254">
        <v>2.4900000000000002</v>
      </c>
      <c r="JO254">
        <v>2.62</v>
      </c>
      <c r="JQ254" t="s">
        <v>236</v>
      </c>
      <c r="JR254">
        <v>0.37</v>
      </c>
      <c r="JS254" t="s">
        <v>185</v>
      </c>
      <c r="JT254">
        <v>2.41</v>
      </c>
      <c r="JU254">
        <v>2.41</v>
      </c>
      <c r="JW254" t="s">
        <v>236</v>
      </c>
      <c r="JX254">
        <v>0.81</v>
      </c>
      <c r="JY254">
        <v>0.62</v>
      </c>
      <c r="JZ254">
        <v>2.72</v>
      </c>
      <c r="KA254">
        <v>2.87</v>
      </c>
      <c r="KC254" t="s">
        <v>236</v>
      </c>
      <c r="KD254">
        <v>0.53</v>
      </c>
      <c r="KE254">
        <v>0.4</v>
      </c>
      <c r="KF254">
        <v>2.0499999999999998</v>
      </c>
      <c r="KG254">
        <v>2.19</v>
      </c>
      <c r="KJ254" t="s">
        <v>642</v>
      </c>
      <c r="KK254" t="s">
        <v>641</v>
      </c>
      <c r="KP254" t="s">
        <v>642</v>
      </c>
      <c r="KQ254" t="s">
        <v>641</v>
      </c>
    </row>
    <row r="255" spans="1:306" x14ac:dyDescent="0.3">
      <c r="A255" t="s">
        <v>643</v>
      </c>
      <c r="B255" t="s">
        <v>641</v>
      </c>
      <c r="G255" t="s">
        <v>655</v>
      </c>
      <c r="M255" t="s">
        <v>643</v>
      </c>
      <c r="N255" t="s">
        <v>641</v>
      </c>
      <c r="S255" t="s">
        <v>643</v>
      </c>
      <c r="T255" t="s">
        <v>641</v>
      </c>
      <c r="Y255" t="s">
        <v>643</v>
      </c>
      <c r="Z255" t="s">
        <v>641</v>
      </c>
      <c r="AE255" t="s">
        <v>643</v>
      </c>
      <c r="AF255" t="s">
        <v>641</v>
      </c>
      <c r="AK255" t="s">
        <v>643</v>
      </c>
      <c r="AL255" t="s">
        <v>641</v>
      </c>
      <c r="AQ255" t="s">
        <v>643</v>
      </c>
      <c r="AR255" t="s">
        <v>641</v>
      </c>
      <c r="BB255" t="s">
        <v>643</v>
      </c>
      <c r="BC255" t="s">
        <v>641</v>
      </c>
      <c r="BH255" t="s">
        <v>643</v>
      </c>
      <c r="BI255" t="s">
        <v>641</v>
      </c>
      <c r="BN255" t="s">
        <v>216</v>
      </c>
      <c r="BO255">
        <v>1</v>
      </c>
      <c r="BP255">
        <v>0.72</v>
      </c>
      <c r="BQ255">
        <v>3.73</v>
      </c>
      <c r="BR255">
        <v>3.93</v>
      </c>
      <c r="BT255" t="s">
        <v>216</v>
      </c>
      <c r="BU255">
        <v>1.42</v>
      </c>
      <c r="BV255">
        <v>1.26</v>
      </c>
      <c r="BW255">
        <v>4.6100000000000003</v>
      </c>
      <c r="BX255">
        <v>4.9400000000000004</v>
      </c>
      <c r="BZ255" t="s">
        <v>216</v>
      </c>
      <c r="CA255">
        <v>1.1299999999999999</v>
      </c>
      <c r="CB255">
        <v>1.06</v>
      </c>
      <c r="CC255">
        <v>4.66</v>
      </c>
      <c r="CD255">
        <v>4.95</v>
      </c>
      <c r="CF255" t="s">
        <v>236</v>
      </c>
      <c r="CG255">
        <v>0.87</v>
      </c>
      <c r="CH255">
        <v>0.81</v>
      </c>
      <c r="CI255">
        <v>4.34</v>
      </c>
      <c r="CJ255">
        <v>3.55</v>
      </c>
      <c r="CL255" t="s">
        <v>644</v>
      </c>
      <c r="CM255" t="s">
        <v>641</v>
      </c>
      <c r="CR255" t="s">
        <v>643</v>
      </c>
      <c r="CS255" t="s">
        <v>641</v>
      </c>
      <c r="CX255" t="s">
        <v>643</v>
      </c>
      <c r="CY255" t="s">
        <v>641</v>
      </c>
      <c r="DD255" t="s">
        <v>643</v>
      </c>
      <c r="DE255" t="s">
        <v>641</v>
      </c>
      <c r="DJ255" t="s">
        <v>643</v>
      </c>
      <c r="DK255" t="s">
        <v>641</v>
      </c>
      <c r="DP255" t="s">
        <v>643</v>
      </c>
      <c r="DQ255" t="s">
        <v>641</v>
      </c>
      <c r="DV255" t="s">
        <v>643</v>
      </c>
      <c r="DW255" t="s">
        <v>641</v>
      </c>
      <c r="EB255" t="s">
        <v>643</v>
      </c>
      <c r="EC255" t="s">
        <v>641</v>
      </c>
      <c r="EH255" t="s">
        <v>642</v>
      </c>
      <c r="EI255" t="s">
        <v>641</v>
      </c>
      <c r="EN255" t="s">
        <v>643</v>
      </c>
      <c r="EO255" t="s">
        <v>641</v>
      </c>
      <c r="ET255" t="s">
        <v>643</v>
      </c>
      <c r="EU255" t="s">
        <v>641</v>
      </c>
      <c r="EZ255" t="s">
        <v>643</v>
      </c>
      <c r="FA255" t="s">
        <v>641</v>
      </c>
      <c r="FF255" t="s">
        <v>643</v>
      </c>
      <c r="FG255" t="s">
        <v>641</v>
      </c>
      <c r="FM255" t="s">
        <v>216</v>
      </c>
      <c r="FN255">
        <v>1.31</v>
      </c>
      <c r="FO255">
        <v>0.41</v>
      </c>
      <c r="FP255">
        <v>3.21</v>
      </c>
      <c r="FQ255">
        <v>3.39</v>
      </c>
      <c r="FS255" t="s">
        <v>236</v>
      </c>
      <c r="FT255">
        <v>0.3</v>
      </c>
      <c r="FU255" t="s">
        <v>185</v>
      </c>
      <c r="FV255">
        <v>1.96</v>
      </c>
      <c r="FW255">
        <v>2.0099999999999998</v>
      </c>
      <c r="FY255" t="s">
        <v>216</v>
      </c>
      <c r="FZ255">
        <v>0.56000000000000005</v>
      </c>
      <c r="GA255">
        <v>0.2</v>
      </c>
      <c r="GB255">
        <v>1.76</v>
      </c>
      <c r="GC255">
        <v>1.89</v>
      </c>
      <c r="GE255" t="s">
        <v>216</v>
      </c>
      <c r="GF255">
        <v>0.18</v>
      </c>
      <c r="GG255">
        <v>0.25</v>
      </c>
      <c r="GH255">
        <v>1.22</v>
      </c>
      <c r="GI255">
        <v>1.32</v>
      </c>
      <c r="GK255" t="s">
        <v>216</v>
      </c>
      <c r="GL255">
        <v>0.65</v>
      </c>
      <c r="GM255">
        <v>0.8</v>
      </c>
      <c r="GN255">
        <v>3.48</v>
      </c>
      <c r="GO255">
        <v>3.66</v>
      </c>
      <c r="GQ255" t="s">
        <v>216</v>
      </c>
      <c r="GR255">
        <v>0.19</v>
      </c>
      <c r="GS255">
        <v>1.25</v>
      </c>
      <c r="GT255">
        <v>3.86</v>
      </c>
      <c r="GU255">
        <v>4.01</v>
      </c>
      <c r="GW255" t="s">
        <v>236</v>
      </c>
      <c r="GX255">
        <v>0.22</v>
      </c>
      <c r="GY255">
        <v>0.19</v>
      </c>
      <c r="GZ255">
        <v>1.48</v>
      </c>
      <c r="HA255">
        <v>1.57</v>
      </c>
      <c r="HC255" t="s">
        <v>216</v>
      </c>
      <c r="HD255">
        <v>0.89</v>
      </c>
      <c r="HE255">
        <v>0.36</v>
      </c>
      <c r="HF255">
        <v>2.29</v>
      </c>
      <c r="HG255">
        <v>2.38</v>
      </c>
      <c r="HI255" t="s">
        <v>216</v>
      </c>
      <c r="HJ255">
        <v>0.68</v>
      </c>
      <c r="HK255">
        <v>0.49</v>
      </c>
      <c r="HL255">
        <v>2.25</v>
      </c>
      <c r="HM255">
        <v>2.29</v>
      </c>
      <c r="HO255" t="s">
        <v>216</v>
      </c>
      <c r="HP255">
        <v>0.94</v>
      </c>
      <c r="HQ255">
        <v>0.6</v>
      </c>
      <c r="HR255">
        <v>2.78</v>
      </c>
      <c r="HS255">
        <v>2.77</v>
      </c>
      <c r="HU255" t="s">
        <v>216</v>
      </c>
      <c r="HV255">
        <v>0.94</v>
      </c>
      <c r="HW255">
        <v>0.6</v>
      </c>
      <c r="HX255">
        <v>2.78</v>
      </c>
      <c r="HY255">
        <v>2.77</v>
      </c>
      <c r="IA255" t="s">
        <v>216</v>
      </c>
      <c r="IB255">
        <v>1.26</v>
      </c>
      <c r="IC255">
        <v>0.61</v>
      </c>
      <c r="ID255">
        <v>3.69</v>
      </c>
      <c r="IE255">
        <v>3.93</v>
      </c>
      <c r="IG255" t="s">
        <v>236</v>
      </c>
      <c r="IH255">
        <v>1.06</v>
      </c>
      <c r="II255">
        <v>1.1000000000000001</v>
      </c>
      <c r="IJ255">
        <v>4.54</v>
      </c>
      <c r="IK255">
        <v>4.78</v>
      </c>
      <c r="IM255" t="s">
        <v>216</v>
      </c>
      <c r="IN255">
        <v>0.57999999999999996</v>
      </c>
      <c r="IO255">
        <v>0.71</v>
      </c>
      <c r="IP255">
        <v>2.85</v>
      </c>
      <c r="IQ255">
        <v>2.94</v>
      </c>
      <c r="IS255" t="s">
        <v>216</v>
      </c>
      <c r="IT255">
        <v>0.28000000000000003</v>
      </c>
      <c r="IU255">
        <v>0.28999999999999998</v>
      </c>
      <c r="IV255">
        <v>1.1000000000000001</v>
      </c>
      <c r="IW255">
        <v>1.1599999999999999</v>
      </c>
      <c r="IY255" t="s">
        <v>236</v>
      </c>
      <c r="IZ255">
        <v>0.64</v>
      </c>
      <c r="JA255">
        <v>1.2</v>
      </c>
      <c r="JB255">
        <v>2.2400000000000002</v>
      </c>
      <c r="JC255">
        <v>2.4300000000000002</v>
      </c>
      <c r="JE255" t="s">
        <v>216</v>
      </c>
      <c r="JF255">
        <v>0.94</v>
      </c>
      <c r="JG255">
        <v>0.09</v>
      </c>
      <c r="JH255">
        <v>1.91</v>
      </c>
      <c r="JI255">
        <v>2</v>
      </c>
      <c r="JK255" t="s">
        <v>216</v>
      </c>
      <c r="JL255">
        <v>0.74</v>
      </c>
      <c r="JM255">
        <v>0.41</v>
      </c>
      <c r="JN255">
        <v>2.48</v>
      </c>
      <c r="JO255">
        <v>2.64</v>
      </c>
      <c r="JQ255" t="s">
        <v>216</v>
      </c>
      <c r="JR255">
        <v>0.37</v>
      </c>
      <c r="JS255" t="s">
        <v>185</v>
      </c>
      <c r="JT255">
        <v>2.41</v>
      </c>
      <c r="JU255">
        <v>2.41</v>
      </c>
      <c r="JW255" t="s">
        <v>216</v>
      </c>
      <c r="JX255">
        <v>0.81</v>
      </c>
      <c r="JY255">
        <v>0.62</v>
      </c>
      <c r="JZ255">
        <v>2.72</v>
      </c>
      <c r="KA255">
        <v>2.87</v>
      </c>
      <c r="KC255" t="s">
        <v>216</v>
      </c>
      <c r="KD255">
        <v>0.53</v>
      </c>
      <c r="KE255">
        <v>0.4</v>
      </c>
      <c r="KF255">
        <v>2.09</v>
      </c>
      <c r="KG255">
        <v>2.2000000000000002</v>
      </c>
      <c r="KJ255" t="s">
        <v>643</v>
      </c>
      <c r="KK255" t="s">
        <v>641</v>
      </c>
      <c r="KP255" t="s">
        <v>643</v>
      </c>
      <c r="KQ255" t="s">
        <v>641</v>
      </c>
    </row>
    <row r="256" spans="1:306" x14ac:dyDescent="0.3">
      <c r="A256" t="s">
        <v>644</v>
      </c>
      <c r="B256" s="3" t="s">
        <v>641</v>
      </c>
      <c r="C256" s="3"/>
      <c r="D256" s="3"/>
      <c r="E256" s="3"/>
      <c r="G256" t="s">
        <v>974</v>
      </c>
      <c r="H256" s="3"/>
      <c r="I256" s="3"/>
      <c r="J256" s="3"/>
      <c r="K256" s="3"/>
      <c r="M256" t="s">
        <v>644</v>
      </c>
      <c r="N256" s="3" t="s">
        <v>641</v>
      </c>
      <c r="O256" s="3"/>
      <c r="P256" s="3"/>
      <c r="Q256" s="3"/>
      <c r="S256" t="s">
        <v>644</v>
      </c>
      <c r="T256" s="3" t="s">
        <v>641</v>
      </c>
      <c r="U256" s="3"/>
      <c r="V256" s="3"/>
      <c r="W256" s="3"/>
      <c r="Y256" t="s">
        <v>644</v>
      </c>
      <c r="Z256" s="3" t="s">
        <v>641</v>
      </c>
      <c r="AA256" s="3"/>
      <c r="AB256" s="3"/>
      <c r="AC256" s="3"/>
      <c r="AE256" t="s">
        <v>644</v>
      </c>
      <c r="AF256" s="3" t="s">
        <v>641</v>
      </c>
      <c r="AG256" s="3"/>
      <c r="AH256" s="3"/>
      <c r="AI256" s="3"/>
      <c r="AK256" t="s">
        <v>644</v>
      </c>
      <c r="AL256" s="3" t="s">
        <v>641</v>
      </c>
      <c r="AM256" s="3"/>
      <c r="AN256" s="3"/>
      <c r="AO256" s="3"/>
      <c r="AQ256" t="s">
        <v>644</v>
      </c>
      <c r="AR256" s="3" t="s">
        <v>641</v>
      </c>
      <c r="AS256" s="3"/>
      <c r="AT256" s="3"/>
      <c r="AU256" s="3"/>
      <c r="BB256" t="s">
        <v>644</v>
      </c>
      <c r="BC256" s="3" t="s">
        <v>641</v>
      </c>
      <c r="BD256" s="3"/>
      <c r="BE256" s="3"/>
      <c r="BF256" s="3"/>
      <c r="BH256" t="s">
        <v>644</v>
      </c>
      <c r="BI256" s="3" t="s">
        <v>641</v>
      </c>
      <c r="BJ256" s="3"/>
      <c r="BK256" s="3"/>
      <c r="BL256" s="3"/>
      <c r="BN256" t="s">
        <v>173</v>
      </c>
      <c r="BO256" s="3">
        <v>0</v>
      </c>
      <c r="BP256" s="3">
        <v>4.1700000000000001E-2</v>
      </c>
      <c r="BQ256" s="3">
        <v>-1.0699999999999999E-2</v>
      </c>
      <c r="BR256" s="3">
        <v>-5.1000000000000004E-3</v>
      </c>
      <c r="BT256" t="s">
        <v>173</v>
      </c>
      <c r="BU256" s="3">
        <v>-4.9299999999999997E-2</v>
      </c>
      <c r="BV256" s="3">
        <v>-0.127</v>
      </c>
      <c r="BW256" s="3">
        <v>2.2000000000000001E-3</v>
      </c>
      <c r="BX256" s="3">
        <v>-4.1000000000000003E-3</v>
      </c>
      <c r="BZ256" t="s">
        <v>173</v>
      </c>
      <c r="CA256" s="3">
        <v>0</v>
      </c>
      <c r="CB256" s="3">
        <v>0</v>
      </c>
      <c r="CC256" s="3">
        <v>-2.2000000000000001E-3</v>
      </c>
      <c r="CD256" s="3">
        <v>-2E-3</v>
      </c>
      <c r="CF256" t="s">
        <v>216</v>
      </c>
      <c r="CG256">
        <v>0.83</v>
      </c>
      <c r="CH256">
        <v>0.84</v>
      </c>
      <c r="CI256">
        <v>4.3099999999999996</v>
      </c>
      <c r="CJ256">
        <v>3.61</v>
      </c>
      <c r="CL256" t="s">
        <v>651</v>
      </c>
      <c r="CM256" s="3"/>
      <c r="CN256" s="3"/>
      <c r="CO256" s="3"/>
      <c r="CP256" s="3"/>
      <c r="CR256" t="s">
        <v>644</v>
      </c>
      <c r="CS256" s="3" t="s">
        <v>641</v>
      </c>
      <c r="CT256" s="3"/>
      <c r="CU256" s="3"/>
      <c r="CV256" s="3"/>
      <c r="CX256" t="s">
        <v>644</v>
      </c>
      <c r="CY256" s="3" t="s">
        <v>641</v>
      </c>
      <c r="CZ256" s="3"/>
      <c r="DA256" s="3"/>
      <c r="DB256" s="3"/>
      <c r="DD256" t="s">
        <v>644</v>
      </c>
      <c r="DE256" s="3" t="s">
        <v>641</v>
      </c>
      <c r="DF256" s="3"/>
      <c r="DG256" s="3"/>
      <c r="DH256" s="3"/>
      <c r="DJ256" t="s">
        <v>644</v>
      </c>
      <c r="DK256" s="3" t="s">
        <v>641</v>
      </c>
      <c r="DL256" s="3"/>
      <c r="DM256" s="3"/>
      <c r="DN256" s="3"/>
      <c r="DP256" t="s">
        <v>644</v>
      </c>
      <c r="DQ256" s="3" t="s">
        <v>641</v>
      </c>
      <c r="DR256" s="3"/>
      <c r="DS256" s="3"/>
      <c r="DT256" s="3"/>
      <c r="DV256" t="s">
        <v>644</v>
      </c>
      <c r="DW256" s="3" t="s">
        <v>641</v>
      </c>
      <c r="DX256" s="3"/>
      <c r="DY256" s="3"/>
      <c r="DZ256" s="3"/>
      <c r="EB256" t="s">
        <v>644</v>
      </c>
      <c r="EC256" s="3" t="s">
        <v>641</v>
      </c>
      <c r="ED256" s="3"/>
      <c r="EE256" s="3"/>
      <c r="EF256" s="3"/>
      <c r="EH256" t="s">
        <v>643</v>
      </c>
      <c r="EI256" s="3" t="s">
        <v>641</v>
      </c>
      <c r="EJ256" s="3"/>
      <c r="EK256" s="3"/>
      <c r="EL256" s="3"/>
      <c r="EN256" t="s">
        <v>644</v>
      </c>
      <c r="EO256" s="3" t="s">
        <v>641</v>
      </c>
      <c r="EP256" s="3"/>
      <c r="EQ256" s="3"/>
      <c r="ER256" s="3"/>
      <c r="ET256" t="s">
        <v>644</v>
      </c>
      <c r="EU256" s="3" t="s">
        <v>641</v>
      </c>
      <c r="EV256" s="3"/>
      <c r="EW256" s="3"/>
      <c r="EX256" s="3"/>
      <c r="EZ256" t="s">
        <v>644</v>
      </c>
      <c r="FA256" s="3" t="s">
        <v>641</v>
      </c>
      <c r="FB256" s="3"/>
      <c r="FC256" s="3"/>
      <c r="FD256" s="3"/>
      <c r="FF256" t="s">
        <v>644</v>
      </c>
      <c r="FG256" s="3" t="s">
        <v>641</v>
      </c>
      <c r="FH256" s="3"/>
      <c r="FI256" s="3"/>
      <c r="FJ256" s="3"/>
      <c r="FM256" t="s">
        <v>173</v>
      </c>
      <c r="FN256" s="3">
        <v>0</v>
      </c>
      <c r="FO256" s="3">
        <v>0</v>
      </c>
      <c r="FP256" s="3">
        <v>-3.0999999999999999E-3</v>
      </c>
      <c r="FQ256" s="3">
        <v>3.0000000000000001E-3</v>
      </c>
      <c r="FS256" t="s">
        <v>216</v>
      </c>
      <c r="FT256">
        <v>0.27</v>
      </c>
      <c r="FU256" t="s">
        <v>185</v>
      </c>
      <c r="FV256">
        <v>1.96</v>
      </c>
      <c r="FW256">
        <v>2.06</v>
      </c>
      <c r="FY256" t="s">
        <v>173</v>
      </c>
      <c r="FZ256" s="3">
        <v>0</v>
      </c>
      <c r="GA256" s="3">
        <v>0</v>
      </c>
      <c r="GB256" s="3">
        <v>-2.2700000000000001E-2</v>
      </c>
      <c r="GC256" s="3">
        <v>0</v>
      </c>
      <c r="GE256" t="s">
        <v>173</v>
      </c>
      <c r="GF256" s="3">
        <v>0</v>
      </c>
      <c r="GG256" s="3">
        <v>-0.04</v>
      </c>
      <c r="GH256" s="3">
        <v>0</v>
      </c>
      <c r="GI256" s="3">
        <v>0</v>
      </c>
      <c r="GK256" t="s">
        <v>173</v>
      </c>
      <c r="GL256" s="3">
        <v>0</v>
      </c>
      <c r="GM256" s="3">
        <v>0.05</v>
      </c>
      <c r="GN256" s="3">
        <v>1.44E-2</v>
      </c>
      <c r="GO256" s="3">
        <v>2.7000000000000001E-3</v>
      </c>
      <c r="GQ256" t="s">
        <v>173</v>
      </c>
      <c r="GR256" s="3">
        <v>0</v>
      </c>
      <c r="GS256" s="3">
        <v>-1.6E-2</v>
      </c>
      <c r="GT256" s="3">
        <v>-2.5999999999999999E-3</v>
      </c>
      <c r="GU256" s="3">
        <v>2.5000000000000001E-3</v>
      </c>
      <c r="GW256" t="s">
        <v>216</v>
      </c>
      <c r="GX256">
        <v>0.23</v>
      </c>
      <c r="GY256">
        <v>0.19</v>
      </c>
      <c r="GZ256">
        <v>1.48</v>
      </c>
      <c r="HA256">
        <v>1.57</v>
      </c>
      <c r="HC256" t="s">
        <v>173</v>
      </c>
      <c r="HD256" s="3">
        <v>-0.1348</v>
      </c>
      <c r="HE256" s="3">
        <v>8.3299999999999999E-2</v>
      </c>
      <c r="HF256" s="3">
        <v>4.4000000000000003E-3</v>
      </c>
      <c r="HG256" s="3">
        <v>8.3999999999999995E-3</v>
      </c>
      <c r="HI256" t="s">
        <v>173</v>
      </c>
      <c r="HJ256" s="3">
        <v>-1.47E-2</v>
      </c>
      <c r="HK256" s="3">
        <v>-4.0800000000000003E-2</v>
      </c>
      <c r="HL256" s="3">
        <v>-4.4000000000000003E-3</v>
      </c>
      <c r="HM256" s="3">
        <v>-4.4000000000000003E-3</v>
      </c>
      <c r="HO256" t="s">
        <v>173</v>
      </c>
      <c r="HP256" s="3">
        <v>-2.1299999999999999E-2</v>
      </c>
      <c r="HQ256" s="3">
        <v>1.67E-2</v>
      </c>
      <c r="HR256" s="3">
        <v>5.3999999999999999E-2</v>
      </c>
      <c r="HS256" s="3">
        <v>-3.2500000000000001E-2</v>
      </c>
      <c r="HU256" t="s">
        <v>173</v>
      </c>
      <c r="HV256" s="3">
        <v>-2.1299999999999999E-2</v>
      </c>
      <c r="HW256" s="3">
        <v>1.67E-2</v>
      </c>
      <c r="HX256" s="3">
        <v>5.3999999999999999E-2</v>
      </c>
      <c r="HY256" s="3">
        <v>-3.2500000000000001E-2</v>
      </c>
      <c r="IA256" t="s">
        <v>173</v>
      </c>
      <c r="IB256" s="3">
        <v>-6.3500000000000001E-2</v>
      </c>
      <c r="IC256" s="3">
        <v>0.13120000000000001</v>
      </c>
      <c r="ID256" s="3">
        <v>0</v>
      </c>
      <c r="IE256" s="3">
        <v>5.1000000000000004E-3</v>
      </c>
      <c r="IG256" t="s">
        <v>216</v>
      </c>
      <c r="IH256">
        <v>1.0900000000000001</v>
      </c>
      <c r="II256">
        <v>1.1000000000000001</v>
      </c>
      <c r="IJ256">
        <v>4.55</v>
      </c>
      <c r="IK256">
        <v>4.79</v>
      </c>
      <c r="IM256" t="s">
        <v>173</v>
      </c>
      <c r="IN256" s="3">
        <v>6.9000000000000006E-2</v>
      </c>
      <c r="IO256" s="3">
        <v>-1.41E-2</v>
      </c>
      <c r="IP256" s="3">
        <v>-3.5000000000000001E-3</v>
      </c>
      <c r="IQ256" s="3">
        <v>-3.3999999999999998E-3</v>
      </c>
      <c r="IS256" t="s">
        <v>173</v>
      </c>
      <c r="IT256" s="3">
        <v>0</v>
      </c>
      <c r="IU256" s="3">
        <v>0</v>
      </c>
      <c r="IV256" s="3">
        <v>0</v>
      </c>
      <c r="IW256" s="3">
        <v>-8.6E-3</v>
      </c>
      <c r="IY256" t="s">
        <v>216</v>
      </c>
      <c r="IZ256">
        <v>0.62</v>
      </c>
      <c r="JA256">
        <v>1.43</v>
      </c>
      <c r="JB256">
        <v>2.2400000000000002</v>
      </c>
      <c r="JC256">
        <v>2.4300000000000002</v>
      </c>
      <c r="JE256" t="s">
        <v>173</v>
      </c>
      <c r="JF256" s="3">
        <v>0</v>
      </c>
      <c r="JG256" s="3">
        <v>0</v>
      </c>
      <c r="JH256" s="3">
        <v>1.0500000000000001E-2</v>
      </c>
      <c r="JI256" s="3">
        <v>0</v>
      </c>
      <c r="JK256" t="s">
        <v>173</v>
      </c>
      <c r="JL256" s="3">
        <v>0</v>
      </c>
      <c r="JM256" s="3">
        <v>0</v>
      </c>
      <c r="JN256" s="3">
        <v>4.0000000000000001E-3</v>
      </c>
      <c r="JO256" s="3">
        <v>-7.6E-3</v>
      </c>
      <c r="JQ256" t="s">
        <v>173</v>
      </c>
      <c r="JR256" s="3">
        <v>0</v>
      </c>
      <c r="JS256" s="3">
        <v>0</v>
      </c>
      <c r="JT256" s="3">
        <v>0</v>
      </c>
      <c r="JU256" s="3">
        <v>0</v>
      </c>
      <c r="JW256" t="s">
        <v>173</v>
      </c>
      <c r="JX256" s="3">
        <v>0</v>
      </c>
      <c r="JY256" s="3">
        <v>0</v>
      </c>
      <c r="JZ256" s="3">
        <v>0</v>
      </c>
      <c r="KA256" s="3">
        <v>0</v>
      </c>
      <c r="KC256" t="s">
        <v>173</v>
      </c>
      <c r="KD256" s="3">
        <v>0</v>
      </c>
      <c r="KE256" s="3">
        <v>0</v>
      </c>
      <c r="KF256" s="3">
        <v>-1.9099999999999999E-2</v>
      </c>
      <c r="KG256" s="3">
        <v>-4.5999999999999999E-3</v>
      </c>
      <c r="KJ256" t="s">
        <v>644</v>
      </c>
      <c r="KK256" s="3" t="s">
        <v>641</v>
      </c>
      <c r="KL256" s="3"/>
      <c r="KM256" s="3"/>
      <c r="KN256" s="3"/>
      <c r="KP256" t="s">
        <v>644</v>
      </c>
      <c r="KQ256" s="3" t="s">
        <v>641</v>
      </c>
      <c r="KR256" s="3"/>
      <c r="KS256" s="3"/>
      <c r="KT256" s="3"/>
    </row>
    <row r="257" spans="1:307" x14ac:dyDescent="0.3">
      <c r="A257" t="s">
        <v>651</v>
      </c>
      <c r="B257" s="3"/>
      <c r="C257" s="3"/>
      <c r="D257" s="3"/>
      <c r="E257" s="3"/>
      <c r="G257" s="3" t="s">
        <v>633</v>
      </c>
      <c r="H257" s="3"/>
      <c r="I257" s="3"/>
      <c r="J257" s="3"/>
      <c r="K257" s="3"/>
      <c r="M257" t="s">
        <v>651</v>
      </c>
      <c r="N257" s="3"/>
      <c r="O257" s="3"/>
      <c r="P257" s="3"/>
      <c r="Q257" s="3"/>
      <c r="S257" t="s">
        <v>651</v>
      </c>
      <c r="T257" s="3"/>
      <c r="U257" s="3"/>
      <c r="V257" s="3"/>
      <c r="W257" s="3"/>
      <c r="Y257" t="s">
        <v>651</v>
      </c>
      <c r="Z257" s="3"/>
      <c r="AA257" s="3"/>
      <c r="AB257" s="3"/>
      <c r="AC257" s="3"/>
      <c r="AE257" t="s">
        <v>651</v>
      </c>
      <c r="AF257" s="3"/>
      <c r="AG257" s="3"/>
      <c r="AH257" s="3"/>
      <c r="AI257" s="3"/>
      <c r="AK257" t="s">
        <v>651</v>
      </c>
      <c r="AL257" s="3"/>
      <c r="AM257" s="3"/>
      <c r="AN257" s="3"/>
      <c r="AO257" s="3"/>
      <c r="AQ257" t="s">
        <v>651</v>
      </c>
      <c r="AR257" s="3"/>
      <c r="AS257" s="3"/>
      <c r="AT257" s="3"/>
      <c r="AU257" s="3"/>
      <c r="BB257" t="s">
        <v>651</v>
      </c>
      <c r="BC257" s="3"/>
      <c r="BD257" s="3"/>
      <c r="BE257" s="3"/>
      <c r="BF257" s="3"/>
      <c r="BH257" t="s">
        <v>651</v>
      </c>
      <c r="BI257" s="3"/>
      <c r="BJ257" s="3"/>
      <c r="BK257" s="3"/>
      <c r="BL257" s="3"/>
      <c r="BN257" t="s">
        <v>176</v>
      </c>
      <c r="BO257" s="3"/>
      <c r="BP257" s="3"/>
      <c r="BQ257" s="3"/>
      <c r="BR257" s="3"/>
      <c r="BT257" t="s">
        <v>176</v>
      </c>
      <c r="BU257" s="3"/>
      <c r="BV257" s="3"/>
      <c r="BW257" s="3"/>
      <c r="BX257" s="3"/>
      <c r="BZ257" t="s">
        <v>176</v>
      </c>
      <c r="CA257" s="3"/>
      <c r="CB257" s="3"/>
      <c r="CC257" s="3"/>
      <c r="CD257" s="3"/>
      <c r="CF257" t="s">
        <v>173</v>
      </c>
      <c r="CG257" s="3">
        <v>4.82E-2</v>
      </c>
      <c r="CH257" s="3">
        <v>-3.5700000000000003E-2</v>
      </c>
      <c r="CI257" s="3">
        <v>7.0000000000000001E-3</v>
      </c>
      <c r="CJ257" s="3">
        <v>-1.66E-2</v>
      </c>
      <c r="CL257" t="s">
        <v>656</v>
      </c>
      <c r="CM257" s="3"/>
      <c r="CN257" s="3"/>
      <c r="CO257" s="3"/>
      <c r="CP257" s="3"/>
      <c r="CR257" t="s">
        <v>651</v>
      </c>
      <c r="CS257" s="3"/>
      <c r="CT257" s="3"/>
      <c r="CU257" s="3"/>
      <c r="CV257" s="3"/>
      <c r="CX257" t="s">
        <v>651</v>
      </c>
      <c r="CY257" s="3"/>
      <c r="CZ257" s="3"/>
      <c r="DA257" s="3"/>
      <c r="DB257" s="3"/>
      <c r="DD257" t="s">
        <v>651</v>
      </c>
      <c r="DE257" s="3"/>
      <c r="DF257" s="3"/>
      <c r="DG257" s="3"/>
      <c r="DH257" s="3"/>
      <c r="DJ257" t="s">
        <v>651</v>
      </c>
      <c r="DK257" s="3"/>
      <c r="DL257" s="3"/>
      <c r="DM257" s="3"/>
      <c r="DN257" s="3"/>
      <c r="DP257" t="s">
        <v>651</v>
      </c>
      <c r="DQ257" s="3"/>
      <c r="DR257" s="3"/>
      <c r="DS257" s="3"/>
      <c r="DT257" s="3"/>
      <c r="DV257" t="s">
        <v>651</v>
      </c>
      <c r="DW257" s="3"/>
      <c r="DX257" s="3"/>
      <c r="DY257" s="3"/>
      <c r="DZ257" s="3"/>
      <c r="EB257" t="s">
        <v>651</v>
      </c>
      <c r="EC257" s="3"/>
      <c r="ED257" s="3"/>
      <c r="EE257" s="3"/>
      <c r="EF257" s="3"/>
      <c r="EH257" t="s">
        <v>644</v>
      </c>
      <c r="EI257" s="3" t="s">
        <v>641</v>
      </c>
      <c r="EJ257" s="3"/>
      <c r="EK257" s="3"/>
      <c r="EL257" s="3"/>
      <c r="EN257" t="s">
        <v>651</v>
      </c>
      <c r="EO257" s="3"/>
      <c r="EP257" s="3"/>
      <c r="EQ257" s="3"/>
      <c r="ER257" s="3"/>
      <c r="ET257" t="s">
        <v>651</v>
      </c>
      <c r="EU257" s="3"/>
      <c r="EV257" s="3"/>
      <c r="EW257" s="3"/>
      <c r="EX257" s="3"/>
      <c r="EZ257" t="s">
        <v>651</v>
      </c>
      <c r="FA257" s="3"/>
      <c r="FB257" s="3"/>
      <c r="FC257" s="3"/>
      <c r="FD257" s="3"/>
      <c r="FF257" t="s">
        <v>651</v>
      </c>
      <c r="FG257" s="3"/>
      <c r="FH257" s="3"/>
      <c r="FI257" s="3"/>
      <c r="FJ257" s="3"/>
      <c r="FM257" t="s">
        <v>176</v>
      </c>
      <c r="FN257" s="3"/>
      <c r="FO257" s="3"/>
      <c r="FP257" s="3"/>
      <c r="FQ257" s="3"/>
      <c r="FS257" t="s">
        <v>173</v>
      </c>
      <c r="FT257" s="3">
        <v>0.1111</v>
      </c>
      <c r="FU257" s="3">
        <v>0</v>
      </c>
      <c r="FV257" s="3">
        <v>0</v>
      </c>
      <c r="FW257" s="3">
        <v>-2.4299999999999999E-2</v>
      </c>
      <c r="FY257" t="s">
        <v>176</v>
      </c>
      <c r="FZ257" s="3"/>
      <c r="GA257" s="3"/>
      <c r="GB257" s="3"/>
      <c r="GC257" s="3"/>
      <c r="GE257" t="s">
        <v>176</v>
      </c>
      <c r="GF257" s="3"/>
      <c r="GG257" s="3"/>
      <c r="GH257" s="3"/>
      <c r="GI257" s="3"/>
      <c r="GK257" t="s">
        <v>176</v>
      </c>
      <c r="GL257" s="3"/>
      <c r="GM257" s="3"/>
      <c r="GN257" s="3"/>
      <c r="GO257" s="3"/>
      <c r="GQ257" t="s">
        <v>176</v>
      </c>
      <c r="GW257" t="s">
        <v>173</v>
      </c>
      <c r="GX257" s="3">
        <v>-4.3499999999999997E-2</v>
      </c>
      <c r="GY257" s="3">
        <v>0</v>
      </c>
      <c r="GZ257" s="3">
        <v>0</v>
      </c>
      <c r="HA257" s="3">
        <v>0</v>
      </c>
      <c r="HC257" t="s">
        <v>176</v>
      </c>
      <c r="HD257" s="3"/>
      <c r="HE257" s="3"/>
      <c r="HF257" s="3"/>
      <c r="HG257" s="3"/>
      <c r="HI257" t="s">
        <v>176</v>
      </c>
      <c r="HJ257" s="3"/>
      <c r="HK257" s="3"/>
      <c r="HL257" s="3"/>
      <c r="HM257" s="3"/>
      <c r="HO257" t="s">
        <v>176</v>
      </c>
      <c r="HU257" t="s">
        <v>176</v>
      </c>
      <c r="IA257" t="s">
        <v>176</v>
      </c>
      <c r="IB257" s="3"/>
      <c r="IC257" s="3"/>
      <c r="ID257" s="3"/>
      <c r="IE257" s="3"/>
      <c r="IG257" t="s">
        <v>173</v>
      </c>
      <c r="IH257" s="3">
        <v>-2.75E-2</v>
      </c>
      <c r="II257" s="3">
        <v>0</v>
      </c>
      <c r="IJ257" s="3">
        <v>-2.2000000000000001E-3</v>
      </c>
      <c r="IK257" s="3">
        <v>-2.0999999999999999E-3</v>
      </c>
      <c r="IM257" t="s">
        <v>176</v>
      </c>
      <c r="IN257" s="3"/>
      <c r="IO257" s="3"/>
      <c r="IP257" s="3"/>
      <c r="IQ257" s="3"/>
      <c r="IS257" t="s">
        <v>176</v>
      </c>
      <c r="IT257" s="3"/>
      <c r="IU257" s="3"/>
      <c r="IV257" s="3"/>
      <c r="IW257" s="3"/>
      <c r="IY257" t="s">
        <v>173</v>
      </c>
      <c r="IZ257" s="3">
        <v>3.2300000000000002E-2</v>
      </c>
      <c r="JA257" s="3">
        <v>-0.1608</v>
      </c>
      <c r="JB257" s="3">
        <v>0</v>
      </c>
      <c r="JC257" s="3">
        <v>0</v>
      </c>
      <c r="JE257" t="s">
        <v>176</v>
      </c>
      <c r="JF257" s="3"/>
      <c r="JG257" s="3"/>
      <c r="JH257" s="3"/>
      <c r="JI257" s="3"/>
      <c r="JK257" t="s">
        <v>176</v>
      </c>
      <c r="JL257" s="3"/>
      <c r="JM257" s="3"/>
      <c r="JN257" s="3"/>
      <c r="JO257" s="3"/>
      <c r="JQ257" t="s">
        <v>176</v>
      </c>
      <c r="JR257" s="3"/>
      <c r="JS257" s="3"/>
      <c r="JT257" s="3"/>
      <c r="JU257" s="3"/>
      <c r="JW257" t="s">
        <v>176</v>
      </c>
      <c r="JX257" s="3"/>
      <c r="JY257" s="3"/>
      <c r="JZ257" s="3"/>
      <c r="KA257" s="3"/>
      <c r="KC257" t="s">
        <v>176</v>
      </c>
      <c r="KD257" s="3"/>
      <c r="KE257" s="3"/>
      <c r="KF257" s="3"/>
      <c r="KG257" s="3"/>
      <c r="KJ257" t="s">
        <v>651</v>
      </c>
      <c r="KK257" s="3"/>
      <c r="KL257" s="3"/>
      <c r="KM257" s="3"/>
      <c r="KN257" s="3"/>
      <c r="KP257" t="s">
        <v>651</v>
      </c>
      <c r="KQ257" s="3"/>
      <c r="KR257" s="3"/>
      <c r="KS257" s="3"/>
      <c r="KT257" s="3"/>
    </row>
    <row r="258" spans="1:307" x14ac:dyDescent="0.3">
      <c r="A258" t="s">
        <v>656</v>
      </c>
      <c r="G258" t="s">
        <v>159</v>
      </c>
      <c r="M258" t="s">
        <v>656</v>
      </c>
      <c r="N258" s="3"/>
      <c r="O258" s="3"/>
      <c r="P258" s="3"/>
      <c r="Q258" s="3"/>
      <c r="S258" t="s">
        <v>656</v>
      </c>
      <c r="Y258" t="s">
        <v>656</v>
      </c>
      <c r="Z258" s="3"/>
      <c r="AA258" s="3"/>
      <c r="AB258" s="3"/>
      <c r="AC258" s="3"/>
      <c r="AE258" t="s">
        <v>656</v>
      </c>
      <c r="AF258" s="3"/>
      <c r="AG258" s="3"/>
      <c r="AH258" s="3"/>
      <c r="AI258" s="3"/>
      <c r="AK258" t="s">
        <v>656</v>
      </c>
      <c r="AQ258" t="s">
        <v>656</v>
      </c>
      <c r="AR258" s="3"/>
      <c r="AS258" s="3"/>
      <c r="AT258" s="3"/>
      <c r="AU258" s="3"/>
      <c r="AV258" s="3"/>
      <c r="BB258" t="s">
        <v>656</v>
      </c>
      <c r="BC258" s="3"/>
      <c r="BD258" s="3"/>
      <c r="BE258" s="3"/>
      <c r="BF258" s="3"/>
      <c r="BH258" t="s">
        <v>656</v>
      </c>
      <c r="BN258" t="s">
        <v>177</v>
      </c>
      <c r="BT258" t="s">
        <v>177</v>
      </c>
      <c r="BZ258" t="s">
        <v>177</v>
      </c>
      <c r="CF258" t="s">
        <v>176</v>
      </c>
      <c r="CG258" s="3"/>
      <c r="CH258" s="3"/>
      <c r="CI258" s="3"/>
      <c r="CJ258" s="3"/>
      <c r="CL258" t="s">
        <v>653</v>
      </c>
      <c r="CM258" s="3"/>
      <c r="CN258" s="3"/>
      <c r="CO258" s="3"/>
      <c r="CP258" s="3"/>
      <c r="CR258" t="s">
        <v>656</v>
      </c>
      <c r="CX258" t="s">
        <v>656</v>
      </c>
      <c r="DD258" t="s">
        <v>656</v>
      </c>
      <c r="DJ258" t="s">
        <v>656</v>
      </c>
      <c r="DP258" t="s">
        <v>656</v>
      </c>
      <c r="DQ258" s="3"/>
      <c r="DR258" s="3"/>
      <c r="DS258" s="3"/>
      <c r="DT258" s="3"/>
      <c r="DV258" t="s">
        <v>656</v>
      </c>
      <c r="EB258" t="s">
        <v>656</v>
      </c>
      <c r="EH258" t="s">
        <v>651</v>
      </c>
      <c r="EI258" s="3"/>
      <c r="EJ258" s="3"/>
      <c r="EK258" s="3"/>
      <c r="EL258" s="3"/>
      <c r="EN258" t="s">
        <v>656</v>
      </c>
      <c r="EO258" s="3"/>
      <c r="EP258" s="3"/>
      <c r="EQ258" s="3"/>
      <c r="ER258" s="3"/>
      <c r="ET258" t="s">
        <v>656</v>
      </c>
      <c r="EZ258" t="s">
        <v>656</v>
      </c>
      <c r="FF258" t="s">
        <v>656</v>
      </c>
      <c r="FM258" t="s">
        <v>177</v>
      </c>
      <c r="FS258" t="s">
        <v>176</v>
      </c>
      <c r="FT258" s="3"/>
      <c r="FU258" s="3"/>
      <c r="FV258" s="3"/>
      <c r="FW258" s="3"/>
      <c r="FY258" t="s">
        <v>177</v>
      </c>
      <c r="GE258" t="s">
        <v>177</v>
      </c>
      <c r="GK258" t="s">
        <v>177</v>
      </c>
      <c r="GQ258" t="s">
        <v>177</v>
      </c>
      <c r="GR258" s="3"/>
      <c r="GS258" s="3"/>
      <c r="GT258" s="3"/>
      <c r="GU258" s="3"/>
      <c r="GW258" t="s">
        <v>176</v>
      </c>
      <c r="GX258" s="3"/>
      <c r="GY258" s="3"/>
      <c r="GZ258" s="3"/>
      <c r="HA258" s="3"/>
      <c r="HC258" t="s">
        <v>177</v>
      </c>
      <c r="HI258" t="s">
        <v>177</v>
      </c>
      <c r="HO258" t="s">
        <v>177</v>
      </c>
      <c r="HP258" s="3"/>
      <c r="HQ258" s="3"/>
      <c r="HR258" s="3"/>
      <c r="HS258" s="3"/>
      <c r="HU258" t="s">
        <v>177</v>
      </c>
      <c r="HV258" s="3"/>
      <c r="HW258" s="3"/>
      <c r="HX258" s="3"/>
      <c r="HY258" s="3"/>
      <c r="IA258" t="s">
        <v>177</v>
      </c>
      <c r="IG258" t="s">
        <v>176</v>
      </c>
      <c r="IH258" s="3"/>
      <c r="II258" s="3"/>
      <c r="IJ258" s="3"/>
      <c r="IK258" s="3"/>
      <c r="IM258" t="s">
        <v>177</v>
      </c>
      <c r="IS258" t="s">
        <v>177</v>
      </c>
      <c r="IY258" t="s">
        <v>176</v>
      </c>
      <c r="IZ258" s="3"/>
      <c r="JA258" s="3"/>
      <c r="JB258" s="3"/>
      <c r="JC258" s="3"/>
      <c r="JE258" t="s">
        <v>177</v>
      </c>
      <c r="JK258" t="s">
        <v>177</v>
      </c>
      <c r="JQ258" t="s">
        <v>177</v>
      </c>
      <c r="JW258" t="s">
        <v>177</v>
      </c>
      <c r="KC258" t="s">
        <v>177</v>
      </c>
      <c r="KJ258" t="s">
        <v>656</v>
      </c>
      <c r="KK258" s="3"/>
      <c r="KL258" s="3"/>
      <c r="KM258" s="3"/>
      <c r="KN258" s="3"/>
      <c r="KP258" t="s">
        <v>656</v>
      </c>
    </row>
    <row r="259" spans="1:307" x14ac:dyDescent="0.3">
      <c r="A259" t="s">
        <v>653</v>
      </c>
      <c r="G259" t="s">
        <v>60</v>
      </c>
      <c r="H259" t="s">
        <v>160</v>
      </c>
      <c r="I259" t="s">
        <v>161</v>
      </c>
      <c r="M259" t="s">
        <v>653</v>
      </c>
      <c r="S259" t="s">
        <v>653</v>
      </c>
      <c r="Y259" t="s">
        <v>653</v>
      </c>
      <c r="AE259" t="s">
        <v>653</v>
      </c>
      <c r="AK259" t="s">
        <v>653</v>
      </c>
      <c r="AQ259" t="s">
        <v>653</v>
      </c>
      <c r="BB259" t="s">
        <v>653</v>
      </c>
      <c r="BH259" t="s">
        <v>653</v>
      </c>
      <c r="BN259" t="s">
        <v>237</v>
      </c>
      <c r="BT259" t="s">
        <v>237</v>
      </c>
      <c r="BZ259" t="s">
        <v>237</v>
      </c>
      <c r="CF259" t="s">
        <v>177</v>
      </c>
      <c r="CL259" t="s">
        <v>657</v>
      </c>
      <c r="CR259" t="s">
        <v>653</v>
      </c>
      <c r="CX259" t="s">
        <v>653</v>
      </c>
      <c r="DD259" t="s">
        <v>653</v>
      </c>
      <c r="DJ259" t="s">
        <v>653</v>
      </c>
      <c r="DP259" t="s">
        <v>653</v>
      </c>
      <c r="DV259" t="s">
        <v>653</v>
      </c>
      <c r="EB259" t="s">
        <v>653</v>
      </c>
      <c r="EH259" t="s">
        <v>656</v>
      </c>
      <c r="EN259" t="s">
        <v>653</v>
      </c>
      <c r="ET259" t="s">
        <v>653</v>
      </c>
      <c r="EZ259" t="s">
        <v>653</v>
      </c>
      <c r="FF259" t="s">
        <v>653</v>
      </c>
      <c r="FM259" t="s">
        <v>237</v>
      </c>
      <c r="FS259" t="s">
        <v>177</v>
      </c>
      <c r="FY259" t="s">
        <v>237</v>
      </c>
      <c r="GE259" t="s">
        <v>237</v>
      </c>
      <c r="GK259" t="s">
        <v>237</v>
      </c>
      <c r="GQ259" t="s">
        <v>237</v>
      </c>
      <c r="GW259" t="s">
        <v>177</v>
      </c>
      <c r="HC259" t="s">
        <v>237</v>
      </c>
      <c r="HI259" t="s">
        <v>237</v>
      </c>
      <c r="HO259" t="s">
        <v>237</v>
      </c>
      <c r="HU259" t="s">
        <v>237</v>
      </c>
      <c r="IA259" t="s">
        <v>237</v>
      </c>
      <c r="IG259" t="s">
        <v>177</v>
      </c>
      <c r="IM259" t="s">
        <v>237</v>
      </c>
      <c r="IS259" t="s">
        <v>237</v>
      </c>
      <c r="IY259" t="s">
        <v>177</v>
      </c>
      <c r="JE259" t="s">
        <v>237</v>
      </c>
      <c r="JK259" t="s">
        <v>237</v>
      </c>
      <c r="JQ259" t="s">
        <v>237</v>
      </c>
      <c r="JW259" t="s">
        <v>237</v>
      </c>
      <c r="KC259" t="s">
        <v>237</v>
      </c>
      <c r="KJ259" t="s">
        <v>653</v>
      </c>
      <c r="KP259" t="s">
        <v>653</v>
      </c>
    </row>
    <row r="260" spans="1:307" x14ac:dyDescent="0.3">
      <c r="A260" t="s">
        <v>657</v>
      </c>
      <c r="G260">
        <v>1</v>
      </c>
      <c r="H260" t="s">
        <v>162</v>
      </c>
      <c r="I260" s="3">
        <v>0.2571</v>
      </c>
      <c r="M260" t="s">
        <v>657</v>
      </c>
      <c r="S260" t="s">
        <v>657</v>
      </c>
      <c r="Y260" t="s">
        <v>657</v>
      </c>
      <c r="AE260" t="s">
        <v>657</v>
      </c>
      <c r="AK260" t="s">
        <v>657</v>
      </c>
      <c r="AQ260" t="s">
        <v>657</v>
      </c>
      <c r="BB260" t="s">
        <v>657</v>
      </c>
      <c r="BH260" t="s">
        <v>657</v>
      </c>
      <c r="BO260" t="s">
        <v>238</v>
      </c>
      <c r="BP260" t="s">
        <v>238</v>
      </c>
      <c r="BQ260" t="s">
        <v>238</v>
      </c>
      <c r="BR260" t="s">
        <v>238</v>
      </c>
      <c r="BS260" t="s">
        <v>243</v>
      </c>
      <c r="BU260" t="s">
        <v>238</v>
      </c>
      <c r="BV260" t="s">
        <v>238</v>
      </c>
      <c r="BW260" t="s">
        <v>238</v>
      </c>
      <c r="BX260" t="s">
        <v>238</v>
      </c>
      <c r="BY260" t="s">
        <v>243</v>
      </c>
      <c r="CA260" t="s">
        <v>238</v>
      </c>
      <c r="CB260" t="s">
        <v>238</v>
      </c>
      <c r="CC260" t="s">
        <v>238</v>
      </c>
      <c r="CD260" t="s">
        <v>238</v>
      </c>
      <c r="CE260" t="s">
        <v>243</v>
      </c>
      <c r="CF260" t="s">
        <v>237</v>
      </c>
      <c r="CL260" t="s">
        <v>658</v>
      </c>
      <c r="CR260" t="s">
        <v>657</v>
      </c>
      <c r="CX260" t="s">
        <v>657</v>
      </c>
      <c r="DD260" t="s">
        <v>657</v>
      </c>
      <c r="DJ260" t="s">
        <v>657</v>
      </c>
      <c r="DP260" t="s">
        <v>657</v>
      </c>
      <c r="DV260" t="s">
        <v>657</v>
      </c>
      <c r="EB260" t="s">
        <v>657</v>
      </c>
      <c r="EH260" t="s">
        <v>653</v>
      </c>
      <c r="EN260" t="s">
        <v>657</v>
      </c>
      <c r="ET260" t="s">
        <v>657</v>
      </c>
      <c r="EZ260" t="s">
        <v>657</v>
      </c>
      <c r="FF260" t="s">
        <v>657</v>
      </c>
      <c r="FN260" t="s">
        <v>238</v>
      </c>
      <c r="FO260" t="s">
        <v>238</v>
      </c>
      <c r="FP260" t="s">
        <v>238</v>
      </c>
      <c r="FQ260" t="s">
        <v>238</v>
      </c>
      <c r="FR260" t="s">
        <v>243</v>
      </c>
      <c r="FS260" t="s">
        <v>237</v>
      </c>
      <c r="FZ260" t="s">
        <v>238</v>
      </c>
      <c r="GA260" t="s">
        <v>238</v>
      </c>
      <c r="GB260" t="s">
        <v>238</v>
      </c>
      <c r="GC260" t="s">
        <v>238</v>
      </c>
      <c r="GD260" t="s">
        <v>243</v>
      </c>
      <c r="GF260" t="s">
        <v>238</v>
      </c>
      <c r="GG260" t="s">
        <v>238</v>
      </c>
      <c r="GH260" t="s">
        <v>238</v>
      </c>
      <c r="GI260" t="s">
        <v>238</v>
      </c>
      <c r="GJ260" t="s">
        <v>243</v>
      </c>
      <c r="GL260" t="s">
        <v>238</v>
      </c>
      <c r="GM260" t="s">
        <v>238</v>
      </c>
      <c r="GN260" t="s">
        <v>238</v>
      </c>
      <c r="GO260" t="s">
        <v>238</v>
      </c>
      <c r="GP260" t="s">
        <v>243</v>
      </c>
      <c r="GR260" t="s">
        <v>238</v>
      </c>
      <c r="GS260" t="s">
        <v>238</v>
      </c>
      <c r="GT260" t="s">
        <v>238</v>
      </c>
      <c r="GU260" t="s">
        <v>238</v>
      </c>
      <c r="GV260" t="s">
        <v>243</v>
      </c>
      <c r="GW260" t="s">
        <v>237</v>
      </c>
      <c r="HD260" t="s">
        <v>238</v>
      </c>
      <c r="HE260" t="s">
        <v>238</v>
      </c>
      <c r="HF260" t="s">
        <v>238</v>
      </c>
      <c r="HG260" t="s">
        <v>238</v>
      </c>
      <c r="HH260" t="s">
        <v>243</v>
      </c>
      <c r="HJ260" t="s">
        <v>238</v>
      </c>
      <c r="HK260" t="s">
        <v>238</v>
      </c>
      <c r="HL260" t="s">
        <v>238</v>
      </c>
      <c r="HM260" t="s">
        <v>238</v>
      </c>
      <c r="HN260" t="s">
        <v>243</v>
      </c>
      <c r="HP260" t="s">
        <v>238</v>
      </c>
      <c r="HQ260" t="s">
        <v>238</v>
      </c>
      <c r="HR260" t="s">
        <v>238</v>
      </c>
      <c r="HS260" t="s">
        <v>238</v>
      </c>
      <c r="HT260" t="s">
        <v>243</v>
      </c>
      <c r="HV260" t="s">
        <v>238</v>
      </c>
      <c r="HW260" t="s">
        <v>238</v>
      </c>
      <c r="HX260" t="s">
        <v>238</v>
      </c>
      <c r="HY260" t="s">
        <v>238</v>
      </c>
      <c r="HZ260" t="s">
        <v>243</v>
      </c>
      <c r="IB260" t="s">
        <v>238</v>
      </c>
      <c r="IC260" t="s">
        <v>238</v>
      </c>
      <c r="ID260" t="s">
        <v>238</v>
      </c>
      <c r="IE260" t="s">
        <v>238</v>
      </c>
      <c r="IF260" t="s">
        <v>243</v>
      </c>
      <c r="IG260" t="s">
        <v>237</v>
      </c>
      <c r="IN260" t="s">
        <v>238</v>
      </c>
      <c r="IO260" t="s">
        <v>238</v>
      </c>
      <c r="IP260" t="s">
        <v>238</v>
      </c>
      <c r="IQ260" t="s">
        <v>238</v>
      </c>
      <c r="IR260" t="s">
        <v>243</v>
      </c>
      <c r="IT260" t="s">
        <v>238</v>
      </c>
      <c r="IU260" t="s">
        <v>238</v>
      </c>
      <c r="IV260" t="s">
        <v>238</v>
      </c>
      <c r="IW260" t="s">
        <v>238</v>
      </c>
      <c r="IX260" t="s">
        <v>243</v>
      </c>
      <c r="IY260" t="s">
        <v>237</v>
      </c>
      <c r="JF260" t="s">
        <v>238</v>
      </c>
      <c r="JG260" t="s">
        <v>238</v>
      </c>
      <c r="JH260" t="s">
        <v>238</v>
      </c>
      <c r="JI260" t="s">
        <v>238</v>
      </c>
      <c r="JJ260" t="s">
        <v>243</v>
      </c>
      <c r="JL260" t="s">
        <v>238</v>
      </c>
      <c r="JM260" t="s">
        <v>238</v>
      </c>
      <c r="JN260" t="s">
        <v>238</v>
      </c>
      <c r="JO260" t="s">
        <v>238</v>
      </c>
      <c r="JP260" t="s">
        <v>243</v>
      </c>
      <c r="JR260" t="s">
        <v>238</v>
      </c>
      <c r="JS260" t="s">
        <v>238</v>
      </c>
      <c r="JT260" t="s">
        <v>238</v>
      </c>
      <c r="JU260" t="s">
        <v>238</v>
      </c>
      <c r="JV260" t="s">
        <v>243</v>
      </c>
      <c r="JX260" t="s">
        <v>238</v>
      </c>
      <c r="JY260" t="s">
        <v>238</v>
      </c>
      <c r="JZ260" t="s">
        <v>238</v>
      </c>
      <c r="KA260" t="s">
        <v>238</v>
      </c>
      <c r="KB260" t="s">
        <v>243</v>
      </c>
      <c r="KD260" t="s">
        <v>238</v>
      </c>
      <c r="KE260" t="s">
        <v>238</v>
      </c>
      <c r="KF260" t="s">
        <v>238</v>
      </c>
      <c r="KG260" t="s">
        <v>238</v>
      </c>
      <c r="KH260" t="s">
        <v>243</v>
      </c>
      <c r="KJ260" t="s">
        <v>657</v>
      </c>
      <c r="KP260" t="s">
        <v>657</v>
      </c>
    </row>
    <row r="261" spans="1:307" x14ac:dyDescent="0.3">
      <c r="A261" t="s">
        <v>658</v>
      </c>
      <c r="G261">
        <v>2</v>
      </c>
      <c r="H261" t="s">
        <v>163</v>
      </c>
      <c r="I261" s="3">
        <v>0.1812</v>
      </c>
      <c r="M261" t="s">
        <v>658</v>
      </c>
      <c r="S261" t="s">
        <v>658</v>
      </c>
      <c r="Y261" t="s">
        <v>658</v>
      </c>
      <c r="AE261" t="s">
        <v>658</v>
      </c>
      <c r="AK261" t="s">
        <v>658</v>
      </c>
      <c r="AQ261" t="s">
        <v>658</v>
      </c>
      <c r="BB261" t="s">
        <v>658</v>
      </c>
      <c r="BH261" t="s">
        <v>658</v>
      </c>
      <c r="BO261" t="s">
        <v>239</v>
      </c>
      <c r="BP261" t="s">
        <v>240</v>
      </c>
      <c r="BQ261" t="s">
        <v>241</v>
      </c>
      <c r="BR261" t="s">
        <v>242</v>
      </c>
      <c r="BU261" t="s">
        <v>239</v>
      </c>
      <c r="BV261" t="s">
        <v>240</v>
      </c>
      <c r="BW261" t="s">
        <v>241</v>
      </c>
      <c r="BX261" t="s">
        <v>242</v>
      </c>
      <c r="CA261" t="s">
        <v>239</v>
      </c>
      <c r="CB261" t="s">
        <v>240</v>
      </c>
      <c r="CC261" t="s">
        <v>241</v>
      </c>
      <c r="CD261" t="s">
        <v>242</v>
      </c>
      <c r="CG261" t="s">
        <v>238</v>
      </c>
      <c r="CH261" t="s">
        <v>238</v>
      </c>
      <c r="CI261" t="s">
        <v>238</v>
      </c>
      <c r="CJ261" t="s">
        <v>238</v>
      </c>
      <c r="CK261" t="s">
        <v>243</v>
      </c>
      <c r="CL261" t="s">
        <v>659</v>
      </c>
      <c r="CR261" t="s">
        <v>658</v>
      </c>
      <c r="CX261" t="s">
        <v>658</v>
      </c>
      <c r="DD261" t="s">
        <v>658</v>
      </c>
      <c r="DJ261" t="s">
        <v>658</v>
      </c>
      <c r="DP261" t="s">
        <v>658</v>
      </c>
      <c r="DV261" t="s">
        <v>658</v>
      </c>
      <c r="EB261" t="s">
        <v>658</v>
      </c>
      <c r="EH261" t="s">
        <v>657</v>
      </c>
      <c r="EN261" t="s">
        <v>658</v>
      </c>
      <c r="ET261" t="s">
        <v>658</v>
      </c>
      <c r="EZ261" t="s">
        <v>658</v>
      </c>
      <c r="FF261" t="s">
        <v>658</v>
      </c>
      <c r="FN261" t="s">
        <v>239</v>
      </c>
      <c r="FO261" t="s">
        <v>240</v>
      </c>
      <c r="FP261" t="s">
        <v>241</v>
      </c>
      <c r="FQ261" t="s">
        <v>242</v>
      </c>
      <c r="FT261" t="s">
        <v>238</v>
      </c>
      <c r="FU261" t="s">
        <v>238</v>
      </c>
      <c r="FV261" t="s">
        <v>238</v>
      </c>
      <c r="FW261" t="s">
        <v>238</v>
      </c>
      <c r="FX261" t="s">
        <v>243</v>
      </c>
      <c r="FZ261" t="s">
        <v>239</v>
      </c>
      <c r="GA261" t="s">
        <v>240</v>
      </c>
      <c r="GB261" t="s">
        <v>241</v>
      </c>
      <c r="GC261" t="s">
        <v>242</v>
      </c>
      <c r="GF261" t="s">
        <v>240</v>
      </c>
      <c r="GG261" t="s">
        <v>241</v>
      </c>
      <c r="GH261" t="s">
        <v>242</v>
      </c>
      <c r="GI261" t="s">
        <v>302</v>
      </c>
      <c r="GL261" t="s">
        <v>239</v>
      </c>
      <c r="GM261" t="s">
        <v>240</v>
      </c>
      <c r="GN261" t="s">
        <v>241</v>
      </c>
      <c r="GO261" t="s">
        <v>242</v>
      </c>
      <c r="GR261" t="s">
        <v>239</v>
      </c>
      <c r="GS261" t="s">
        <v>240</v>
      </c>
      <c r="GT261" t="s">
        <v>241</v>
      </c>
      <c r="GU261" t="s">
        <v>242</v>
      </c>
      <c r="GX261" t="s">
        <v>238</v>
      </c>
      <c r="GY261" t="s">
        <v>238</v>
      </c>
      <c r="GZ261" t="s">
        <v>238</v>
      </c>
      <c r="HA261" t="s">
        <v>238</v>
      </c>
      <c r="HB261" t="s">
        <v>243</v>
      </c>
      <c r="HD261" t="s">
        <v>239</v>
      </c>
      <c r="HE261" t="s">
        <v>240</v>
      </c>
      <c r="HF261" t="s">
        <v>241</v>
      </c>
      <c r="HG261" t="s">
        <v>242</v>
      </c>
      <c r="HJ261" t="s">
        <v>239</v>
      </c>
      <c r="HK261" t="s">
        <v>240</v>
      </c>
      <c r="HL261" t="s">
        <v>241</v>
      </c>
      <c r="HM261" t="s">
        <v>242</v>
      </c>
      <c r="HP261" t="s">
        <v>239</v>
      </c>
      <c r="HQ261" t="s">
        <v>240</v>
      </c>
      <c r="HR261" t="s">
        <v>241</v>
      </c>
      <c r="HS261" t="s">
        <v>242</v>
      </c>
      <c r="HV261" t="s">
        <v>239</v>
      </c>
      <c r="HW261" t="s">
        <v>240</v>
      </c>
      <c r="HX261" t="s">
        <v>241</v>
      </c>
      <c r="HY261" t="s">
        <v>242</v>
      </c>
      <c r="IB261" t="s">
        <v>239</v>
      </c>
      <c r="IC261" t="s">
        <v>240</v>
      </c>
      <c r="ID261" t="s">
        <v>241</v>
      </c>
      <c r="IE261" t="s">
        <v>242</v>
      </c>
      <c r="IH261" t="s">
        <v>238</v>
      </c>
      <c r="II261" t="s">
        <v>238</v>
      </c>
      <c r="IJ261" t="s">
        <v>238</v>
      </c>
      <c r="IK261" t="s">
        <v>238</v>
      </c>
      <c r="IL261" t="s">
        <v>243</v>
      </c>
      <c r="IN261" t="s">
        <v>239</v>
      </c>
      <c r="IO261" t="s">
        <v>240</v>
      </c>
      <c r="IP261" t="s">
        <v>241</v>
      </c>
      <c r="IQ261" t="s">
        <v>242</v>
      </c>
      <c r="IT261" t="s">
        <v>239</v>
      </c>
      <c r="IU261" t="s">
        <v>240</v>
      </c>
      <c r="IV261" t="s">
        <v>241</v>
      </c>
      <c r="IW261" t="s">
        <v>242</v>
      </c>
      <c r="IZ261" t="s">
        <v>238</v>
      </c>
      <c r="JA261" t="s">
        <v>238</v>
      </c>
      <c r="JB261" t="s">
        <v>238</v>
      </c>
      <c r="JC261" t="s">
        <v>238</v>
      </c>
      <c r="JD261" t="s">
        <v>243</v>
      </c>
      <c r="JF261" t="s">
        <v>239</v>
      </c>
      <c r="JG261" t="s">
        <v>240</v>
      </c>
      <c r="JH261" t="s">
        <v>241</v>
      </c>
      <c r="JI261" t="s">
        <v>242</v>
      </c>
      <c r="JL261" t="s">
        <v>239</v>
      </c>
      <c r="JM261" t="s">
        <v>240</v>
      </c>
      <c r="JN261" t="s">
        <v>241</v>
      </c>
      <c r="JO261" t="s">
        <v>242</v>
      </c>
      <c r="JR261" t="s">
        <v>240</v>
      </c>
      <c r="JS261" t="s">
        <v>241</v>
      </c>
      <c r="JT261" t="s">
        <v>242</v>
      </c>
      <c r="JU261" t="s">
        <v>302</v>
      </c>
      <c r="JX261" t="s">
        <v>239</v>
      </c>
      <c r="JY261" t="s">
        <v>240</v>
      </c>
      <c r="JZ261" t="s">
        <v>241</v>
      </c>
      <c r="KA261" t="s">
        <v>242</v>
      </c>
      <c r="KD261" t="s">
        <v>239</v>
      </c>
      <c r="KE261" t="s">
        <v>240</v>
      </c>
      <c r="KF261" t="s">
        <v>241</v>
      </c>
      <c r="KG261" t="s">
        <v>242</v>
      </c>
      <c r="KJ261" t="s">
        <v>658</v>
      </c>
      <c r="KP261" t="s">
        <v>658</v>
      </c>
    </row>
    <row r="262" spans="1:307" x14ac:dyDescent="0.3">
      <c r="A262" t="s">
        <v>659</v>
      </c>
      <c r="G262">
        <v>3</v>
      </c>
      <c r="H262" t="s">
        <v>164</v>
      </c>
      <c r="I262" s="3">
        <v>9.9099999999999994E-2</v>
      </c>
      <c r="M262" t="s">
        <v>659</v>
      </c>
      <c r="S262" t="s">
        <v>659</v>
      </c>
      <c r="Y262" t="s">
        <v>659</v>
      </c>
      <c r="AE262" t="s">
        <v>659</v>
      </c>
      <c r="AK262" t="s">
        <v>659</v>
      </c>
      <c r="AQ262" t="s">
        <v>659</v>
      </c>
      <c r="BB262" t="s">
        <v>659</v>
      </c>
      <c r="BH262" t="s">
        <v>659</v>
      </c>
      <c r="BN262" t="s">
        <v>244</v>
      </c>
      <c r="BO262">
        <v>0.84</v>
      </c>
      <c r="BP262">
        <v>0.93</v>
      </c>
      <c r="BQ262">
        <v>0.62</v>
      </c>
      <c r="BR262">
        <v>1.04</v>
      </c>
      <c r="BS262" t="s">
        <v>185</v>
      </c>
      <c r="BT262" t="s">
        <v>244</v>
      </c>
      <c r="BU262">
        <v>1.17</v>
      </c>
      <c r="BV262">
        <v>1.02</v>
      </c>
      <c r="BW262">
        <v>0.73</v>
      </c>
      <c r="BX262">
        <v>1.69</v>
      </c>
      <c r="BY262" t="s">
        <v>185</v>
      </c>
      <c r="BZ262" t="s">
        <v>244</v>
      </c>
      <c r="CA262">
        <v>0.86</v>
      </c>
      <c r="CB262">
        <v>1.4</v>
      </c>
      <c r="CC262">
        <v>1.1100000000000001</v>
      </c>
      <c r="CD262">
        <v>1.17</v>
      </c>
      <c r="CE262" t="s">
        <v>185</v>
      </c>
      <c r="CG262" t="s">
        <v>240</v>
      </c>
      <c r="CH262" t="s">
        <v>241</v>
      </c>
      <c r="CI262" t="s">
        <v>242</v>
      </c>
      <c r="CJ262" t="s">
        <v>302</v>
      </c>
      <c r="CL262" t="s">
        <v>660</v>
      </c>
      <c r="CR262" t="s">
        <v>659</v>
      </c>
      <c r="CX262" t="s">
        <v>659</v>
      </c>
      <c r="DD262" t="s">
        <v>659</v>
      </c>
      <c r="DJ262" t="s">
        <v>659</v>
      </c>
      <c r="DP262" t="s">
        <v>659</v>
      </c>
      <c r="DV262" t="s">
        <v>659</v>
      </c>
      <c r="EB262" t="s">
        <v>659</v>
      </c>
      <c r="EH262" t="s">
        <v>658</v>
      </c>
      <c r="EN262" t="s">
        <v>659</v>
      </c>
      <c r="ET262" t="s">
        <v>659</v>
      </c>
      <c r="EZ262" t="s">
        <v>659</v>
      </c>
      <c r="FF262" t="s">
        <v>659</v>
      </c>
      <c r="FM262" t="s">
        <v>244</v>
      </c>
      <c r="FN262">
        <v>0.89</v>
      </c>
      <c r="FO262">
        <v>0.38</v>
      </c>
      <c r="FP262">
        <v>0.25</v>
      </c>
      <c r="FQ262">
        <v>1.1599999999999999</v>
      </c>
      <c r="FR262" t="s">
        <v>185</v>
      </c>
      <c r="FT262" t="s">
        <v>240</v>
      </c>
      <c r="FU262" t="s">
        <v>241</v>
      </c>
      <c r="FV262" t="s">
        <v>242</v>
      </c>
      <c r="FW262" t="s">
        <v>302</v>
      </c>
      <c r="FY262" t="s">
        <v>244</v>
      </c>
      <c r="FZ262">
        <v>0.43</v>
      </c>
      <c r="GA262">
        <v>0.43</v>
      </c>
      <c r="GB262">
        <v>0.27</v>
      </c>
      <c r="GC262">
        <v>0.59</v>
      </c>
      <c r="GD262" t="s">
        <v>185</v>
      </c>
      <c r="GE262" t="s">
        <v>244</v>
      </c>
      <c r="GF262">
        <v>0.46</v>
      </c>
      <c r="GG262">
        <v>0.28000000000000003</v>
      </c>
      <c r="GH262">
        <v>0.3</v>
      </c>
      <c r="GI262">
        <v>0.24</v>
      </c>
      <c r="GJ262" t="s">
        <v>185</v>
      </c>
      <c r="GK262" t="s">
        <v>244</v>
      </c>
      <c r="GL262">
        <v>0.53</v>
      </c>
      <c r="GM262">
        <v>1.73</v>
      </c>
      <c r="GN262">
        <v>0.69</v>
      </c>
      <c r="GO262">
        <v>0.54</v>
      </c>
      <c r="GP262" t="s">
        <v>185</v>
      </c>
      <c r="GQ262" t="s">
        <v>244</v>
      </c>
      <c r="GR262">
        <v>0.05</v>
      </c>
      <c r="GS262">
        <v>2.2000000000000002</v>
      </c>
      <c r="GT262">
        <v>1.19</v>
      </c>
      <c r="GU262">
        <v>0.14000000000000001</v>
      </c>
      <c r="GV262" t="s">
        <v>185</v>
      </c>
      <c r="GX262" t="s">
        <v>240</v>
      </c>
      <c r="GY262" t="s">
        <v>241</v>
      </c>
      <c r="GZ262" t="s">
        <v>242</v>
      </c>
      <c r="HA262" t="s">
        <v>302</v>
      </c>
      <c r="HC262" t="s">
        <v>244</v>
      </c>
      <c r="HD262">
        <v>0.55000000000000004</v>
      </c>
      <c r="HE262">
        <v>0.47</v>
      </c>
      <c r="HF262">
        <v>0.43</v>
      </c>
      <c r="HG262">
        <v>0.73</v>
      </c>
      <c r="HH262" t="s">
        <v>185</v>
      </c>
      <c r="HI262" t="s">
        <v>244</v>
      </c>
      <c r="HJ262">
        <v>0.57999999999999996</v>
      </c>
      <c r="HK262">
        <v>0.54</v>
      </c>
      <c r="HL262">
        <v>0.53</v>
      </c>
      <c r="HM262">
        <v>0.8</v>
      </c>
      <c r="HN262" t="s">
        <v>185</v>
      </c>
      <c r="HO262" t="s">
        <v>244</v>
      </c>
      <c r="HP262">
        <v>0.49</v>
      </c>
      <c r="HQ262">
        <v>0.77</v>
      </c>
      <c r="HR262">
        <v>0.49</v>
      </c>
      <c r="HS262">
        <v>1.01</v>
      </c>
      <c r="HT262" t="s">
        <v>185</v>
      </c>
      <c r="HU262" t="s">
        <v>244</v>
      </c>
      <c r="HV262">
        <v>0.49</v>
      </c>
      <c r="HW262">
        <v>0.77</v>
      </c>
      <c r="HX262">
        <v>0.49</v>
      </c>
      <c r="HY262">
        <v>1.01</v>
      </c>
      <c r="HZ262" t="s">
        <v>185</v>
      </c>
      <c r="IA262" t="s">
        <v>244</v>
      </c>
      <c r="IB262">
        <v>0.73</v>
      </c>
      <c r="IC262">
        <v>1.01</v>
      </c>
      <c r="ID262">
        <v>0.68</v>
      </c>
      <c r="IE262">
        <v>1.37</v>
      </c>
      <c r="IF262" t="s">
        <v>185</v>
      </c>
      <c r="IH262" t="s">
        <v>240</v>
      </c>
      <c r="II262" t="s">
        <v>241</v>
      </c>
      <c r="IJ262" t="s">
        <v>242</v>
      </c>
      <c r="IK262" t="s">
        <v>302</v>
      </c>
      <c r="IM262" t="s">
        <v>244</v>
      </c>
      <c r="IN262">
        <v>0.38</v>
      </c>
      <c r="IO262">
        <v>1.0900000000000001</v>
      </c>
      <c r="IP262">
        <v>0.68</v>
      </c>
      <c r="IQ262">
        <v>0.66</v>
      </c>
      <c r="IR262" t="s">
        <v>185</v>
      </c>
      <c r="IS262" t="s">
        <v>244</v>
      </c>
      <c r="IT262">
        <v>0.19</v>
      </c>
      <c r="IU262">
        <v>0.32</v>
      </c>
      <c r="IV262">
        <v>0.28000000000000003</v>
      </c>
      <c r="IW262">
        <v>0.23</v>
      </c>
      <c r="IX262" t="s">
        <v>185</v>
      </c>
      <c r="IZ262" t="s">
        <v>240</v>
      </c>
      <c r="JA262" t="s">
        <v>241</v>
      </c>
      <c r="JB262" t="s">
        <v>242</v>
      </c>
      <c r="JC262" t="s">
        <v>302</v>
      </c>
      <c r="JE262" t="s">
        <v>244</v>
      </c>
      <c r="JF262">
        <v>0.69</v>
      </c>
      <c r="JG262">
        <v>0.11</v>
      </c>
      <c r="JH262">
        <v>0.08</v>
      </c>
      <c r="JI262">
        <v>0.91</v>
      </c>
      <c r="JJ262" t="s">
        <v>185</v>
      </c>
      <c r="JK262" t="s">
        <v>244</v>
      </c>
      <c r="JL262">
        <v>0.68</v>
      </c>
      <c r="JM262">
        <v>0.6</v>
      </c>
      <c r="JN262">
        <v>0.37</v>
      </c>
      <c r="JO262">
        <v>0.62</v>
      </c>
      <c r="JP262" t="s">
        <v>185</v>
      </c>
      <c r="JQ262" t="s">
        <v>244</v>
      </c>
      <c r="JR262">
        <v>1.1000000000000001</v>
      </c>
      <c r="JS262">
        <v>0.4</v>
      </c>
      <c r="JT262">
        <v>0.52</v>
      </c>
      <c r="JU262">
        <v>0.32</v>
      </c>
      <c r="JV262" t="s">
        <v>185</v>
      </c>
      <c r="JW262" t="s">
        <v>244</v>
      </c>
      <c r="JX262">
        <v>0.56000000000000005</v>
      </c>
      <c r="JY262">
        <v>0.56999999999999995</v>
      </c>
      <c r="JZ262">
        <v>0.57999999999999996</v>
      </c>
      <c r="KA262">
        <v>0.91</v>
      </c>
      <c r="KB262" t="s">
        <v>185</v>
      </c>
      <c r="KC262" t="s">
        <v>244</v>
      </c>
      <c r="KD262">
        <v>0.39</v>
      </c>
      <c r="KE262">
        <v>0.73</v>
      </c>
      <c r="KF262">
        <v>0.39</v>
      </c>
      <c r="KG262">
        <v>0.52</v>
      </c>
      <c r="KH262" t="s">
        <v>185</v>
      </c>
      <c r="KJ262" t="s">
        <v>659</v>
      </c>
      <c r="KP262" t="s">
        <v>659</v>
      </c>
    </row>
    <row r="263" spans="1:307" x14ac:dyDescent="0.3">
      <c r="A263" t="s">
        <v>660</v>
      </c>
      <c r="G263">
        <v>4</v>
      </c>
      <c r="H263" t="s">
        <v>165</v>
      </c>
      <c r="I263" s="3">
        <v>5.4899999999999997E-2</v>
      </c>
      <c r="M263" t="s">
        <v>660</v>
      </c>
      <c r="S263" t="s">
        <v>660</v>
      </c>
      <c r="Y263" t="s">
        <v>660</v>
      </c>
      <c r="AE263" t="s">
        <v>660</v>
      </c>
      <c r="AK263" t="s">
        <v>660</v>
      </c>
      <c r="AQ263" t="s">
        <v>660</v>
      </c>
      <c r="BB263" t="s">
        <v>660</v>
      </c>
      <c r="BH263" t="s">
        <v>660</v>
      </c>
      <c r="BN263" t="s">
        <v>245</v>
      </c>
      <c r="BO263">
        <v>0.85</v>
      </c>
      <c r="BP263">
        <v>0.96</v>
      </c>
      <c r="BQ263">
        <v>0.61</v>
      </c>
      <c r="BR263">
        <v>0.96</v>
      </c>
      <c r="BS263" t="s">
        <v>185</v>
      </c>
      <c r="BT263" t="s">
        <v>245</v>
      </c>
      <c r="BU263">
        <v>1.04</v>
      </c>
      <c r="BV263">
        <v>1.1100000000000001</v>
      </c>
      <c r="BW263">
        <v>0.77</v>
      </c>
      <c r="BX263">
        <v>1.41</v>
      </c>
      <c r="BY263" t="s">
        <v>185</v>
      </c>
      <c r="BZ263" t="s">
        <v>245</v>
      </c>
      <c r="CA263">
        <v>0.88</v>
      </c>
      <c r="CB263">
        <v>1.52</v>
      </c>
      <c r="CC263">
        <v>1</v>
      </c>
      <c r="CD263">
        <v>1.1100000000000001</v>
      </c>
      <c r="CE263" t="s">
        <v>185</v>
      </c>
      <c r="CF263" t="s">
        <v>244</v>
      </c>
      <c r="CG263">
        <v>1.52</v>
      </c>
      <c r="CH263">
        <v>1.08</v>
      </c>
      <c r="CI263">
        <v>0.9</v>
      </c>
      <c r="CJ263">
        <v>0.79</v>
      </c>
      <c r="CK263" t="s">
        <v>185</v>
      </c>
      <c r="CL263" t="s">
        <v>661</v>
      </c>
      <c r="CR263" t="s">
        <v>660</v>
      </c>
      <c r="CX263" t="s">
        <v>660</v>
      </c>
      <c r="DD263" t="s">
        <v>660</v>
      </c>
      <c r="DJ263" t="s">
        <v>660</v>
      </c>
      <c r="DP263" t="s">
        <v>660</v>
      </c>
      <c r="DV263" t="s">
        <v>660</v>
      </c>
      <c r="EB263" t="s">
        <v>660</v>
      </c>
      <c r="EH263" t="s">
        <v>659</v>
      </c>
      <c r="EN263" t="s">
        <v>660</v>
      </c>
      <c r="ET263" t="s">
        <v>660</v>
      </c>
      <c r="EZ263" t="s">
        <v>660</v>
      </c>
      <c r="FF263" t="s">
        <v>660</v>
      </c>
      <c r="FM263" t="s">
        <v>245</v>
      </c>
      <c r="FN263">
        <v>0.87</v>
      </c>
      <c r="FO263">
        <v>0.43</v>
      </c>
      <c r="FP263">
        <v>0.37</v>
      </c>
      <c r="FQ263">
        <v>1.05</v>
      </c>
      <c r="FR263" t="s">
        <v>185</v>
      </c>
      <c r="FS263" t="s">
        <v>244</v>
      </c>
      <c r="FT263">
        <v>0.94</v>
      </c>
      <c r="FU263">
        <v>0.5</v>
      </c>
      <c r="FV263">
        <v>0.25</v>
      </c>
      <c r="FW263">
        <v>0.28999999999999998</v>
      </c>
      <c r="FX263" t="s">
        <v>185</v>
      </c>
      <c r="FY263" t="s">
        <v>245</v>
      </c>
      <c r="FZ263">
        <v>0.46</v>
      </c>
      <c r="GA263">
        <v>0.41</v>
      </c>
      <c r="GB263">
        <v>0.23</v>
      </c>
      <c r="GC263">
        <v>0.55000000000000004</v>
      </c>
      <c r="GD263" t="s">
        <v>185</v>
      </c>
      <c r="GE263" t="s">
        <v>245</v>
      </c>
      <c r="GF263">
        <v>0.42</v>
      </c>
      <c r="GG263">
        <v>0.26</v>
      </c>
      <c r="GH263">
        <v>0.24</v>
      </c>
      <c r="GI263">
        <v>0.21</v>
      </c>
      <c r="GJ263" t="s">
        <v>185</v>
      </c>
      <c r="GK263" t="s">
        <v>245</v>
      </c>
      <c r="GL263">
        <v>0.54</v>
      </c>
      <c r="GM263">
        <v>1.1499999999999999</v>
      </c>
      <c r="GN263">
        <v>0.75</v>
      </c>
      <c r="GO263">
        <v>0.68</v>
      </c>
      <c r="GP263" t="s">
        <v>185</v>
      </c>
      <c r="GQ263" t="s">
        <v>245</v>
      </c>
      <c r="GR263">
        <v>0.17</v>
      </c>
      <c r="GS263">
        <v>2.17</v>
      </c>
      <c r="GT263">
        <v>1.1399999999999999</v>
      </c>
      <c r="GU263">
        <v>0.13</v>
      </c>
      <c r="GV263" t="s">
        <v>185</v>
      </c>
      <c r="GW263" t="s">
        <v>244</v>
      </c>
      <c r="GX263">
        <v>0.68</v>
      </c>
      <c r="GY263">
        <v>0.39</v>
      </c>
      <c r="GZ263">
        <v>0.18</v>
      </c>
      <c r="HA263">
        <v>0.21</v>
      </c>
      <c r="HB263" t="s">
        <v>185</v>
      </c>
      <c r="HC263" t="s">
        <v>245</v>
      </c>
      <c r="HD263">
        <v>0.52</v>
      </c>
      <c r="HE263">
        <v>0.48</v>
      </c>
      <c r="HF263">
        <v>0.35</v>
      </c>
      <c r="HG263">
        <v>0.78</v>
      </c>
      <c r="HH263" t="s">
        <v>185</v>
      </c>
      <c r="HI263" t="s">
        <v>245</v>
      </c>
      <c r="HJ263">
        <v>0.51</v>
      </c>
      <c r="HK263">
        <v>0.52</v>
      </c>
      <c r="HL263">
        <v>0.44</v>
      </c>
      <c r="HM263">
        <v>0.68</v>
      </c>
      <c r="HN263" t="s">
        <v>185</v>
      </c>
      <c r="HO263" t="s">
        <v>245</v>
      </c>
      <c r="HP263">
        <v>0.48</v>
      </c>
      <c r="HQ263">
        <v>0.75</v>
      </c>
      <c r="HR263">
        <v>0.53</v>
      </c>
      <c r="HS263">
        <v>0.96</v>
      </c>
      <c r="HT263" t="s">
        <v>185</v>
      </c>
      <c r="HU263" t="s">
        <v>245</v>
      </c>
      <c r="HV263">
        <v>0.48</v>
      </c>
      <c r="HW263">
        <v>0.75</v>
      </c>
      <c r="HX263">
        <v>0.53</v>
      </c>
      <c r="HY263">
        <v>0.96</v>
      </c>
      <c r="HZ263" t="s">
        <v>185</v>
      </c>
      <c r="IA263" t="s">
        <v>245</v>
      </c>
      <c r="IB263">
        <v>0.74</v>
      </c>
      <c r="IC263">
        <v>0.98</v>
      </c>
      <c r="ID263">
        <v>0.63</v>
      </c>
      <c r="IE263">
        <v>1.1100000000000001</v>
      </c>
      <c r="IF263" t="s">
        <v>185</v>
      </c>
      <c r="IG263" t="s">
        <v>244</v>
      </c>
      <c r="IH263">
        <v>1.39</v>
      </c>
      <c r="II263">
        <v>1.08</v>
      </c>
      <c r="IJ263">
        <v>1.03</v>
      </c>
      <c r="IK263">
        <v>1.1299999999999999</v>
      </c>
      <c r="IL263" t="s">
        <v>185</v>
      </c>
      <c r="IM263" t="s">
        <v>245</v>
      </c>
      <c r="IN263">
        <v>0.39</v>
      </c>
      <c r="IO263">
        <v>1.07</v>
      </c>
      <c r="IP263">
        <v>0.67</v>
      </c>
      <c r="IQ263">
        <v>0.55000000000000004</v>
      </c>
      <c r="IR263" t="s">
        <v>185</v>
      </c>
      <c r="IS263" t="s">
        <v>245</v>
      </c>
      <c r="IT263">
        <v>0.21</v>
      </c>
      <c r="IU263">
        <v>0.33</v>
      </c>
      <c r="IV263">
        <v>0.27</v>
      </c>
      <c r="IW263">
        <v>0.22</v>
      </c>
      <c r="IX263" t="s">
        <v>185</v>
      </c>
      <c r="IY263" t="s">
        <v>244</v>
      </c>
      <c r="IZ263">
        <v>0.3</v>
      </c>
      <c r="JA263">
        <v>0.21</v>
      </c>
      <c r="JB263">
        <v>1.0900000000000001</v>
      </c>
      <c r="JC263">
        <v>0.73</v>
      </c>
      <c r="JD263" t="s">
        <v>185</v>
      </c>
      <c r="JE263" t="s">
        <v>245</v>
      </c>
      <c r="JF263">
        <v>0.68</v>
      </c>
      <c r="JG263">
        <v>0.08</v>
      </c>
      <c r="JH263">
        <v>0</v>
      </c>
      <c r="JI263">
        <v>0.8</v>
      </c>
      <c r="JJ263" t="s">
        <v>185</v>
      </c>
      <c r="JK263" t="s">
        <v>245</v>
      </c>
      <c r="JL263">
        <v>0.7</v>
      </c>
      <c r="JM263">
        <v>0.57999999999999996</v>
      </c>
      <c r="JN263">
        <v>0.37</v>
      </c>
      <c r="JO263">
        <v>0.72</v>
      </c>
      <c r="JP263" t="s">
        <v>185</v>
      </c>
      <c r="JQ263" t="s">
        <v>245</v>
      </c>
      <c r="JR263">
        <v>1.07</v>
      </c>
      <c r="JS263">
        <v>0.53</v>
      </c>
      <c r="JT263">
        <v>0.45</v>
      </c>
      <c r="JU263">
        <v>0.28000000000000003</v>
      </c>
      <c r="JV263" t="s">
        <v>185</v>
      </c>
      <c r="JW263" t="s">
        <v>245</v>
      </c>
      <c r="JX263">
        <v>0.56999999999999995</v>
      </c>
      <c r="JY263">
        <v>0.51</v>
      </c>
      <c r="JZ263">
        <v>0.52</v>
      </c>
      <c r="KA263">
        <v>0.83</v>
      </c>
      <c r="KB263" t="s">
        <v>185</v>
      </c>
      <c r="KC263" t="s">
        <v>245</v>
      </c>
      <c r="KD263">
        <v>0.34</v>
      </c>
      <c r="KE263">
        <v>0.76</v>
      </c>
      <c r="KF263">
        <v>0.41</v>
      </c>
      <c r="KG263">
        <v>0.5</v>
      </c>
      <c r="KH263" t="s">
        <v>185</v>
      </c>
      <c r="KJ263" t="s">
        <v>660</v>
      </c>
      <c r="KP263" t="s">
        <v>660</v>
      </c>
    </row>
    <row r="264" spans="1:307" x14ac:dyDescent="0.3">
      <c r="A264" t="s">
        <v>661</v>
      </c>
      <c r="G264">
        <v>5</v>
      </c>
      <c r="H264" t="s">
        <v>166</v>
      </c>
      <c r="I264" s="3">
        <v>2.29E-2</v>
      </c>
      <c r="M264" t="s">
        <v>661</v>
      </c>
      <c r="S264" t="s">
        <v>661</v>
      </c>
      <c r="Y264" t="s">
        <v>661</v>
      </c>
      <c r="AE264" t="s">
        <v>661</v>
      </c>
      <c r="AK264" t="s">
        <v>661</v>
      </c>
      <c r="AQ264" t="s">
        <v>661</v>
      </c>
      <c r="BB264" t="s">
        <v>661</v>
      </c>
      <c r="BH264" t="s">
        <v>661</v>
      </c>
      <c r="BN264" t="s">
        <v>246</v>
      </c>
      <c r="BO264">
        <v>-0.01</v>
      </c>
      <c r="BP264">
        <v>-0.03</v>
      </c>
      <c r="BQ264">
        <v>0.01</v>
      </c>
      <c r="BR264">
        <v>0.08</v>
      </c>
      <c r="BS264">
        <v>0.01</v>
      </c>
      <c r="BT264" t="s">
        <v>246</v>
      </c>
      <c r="BU264">
        <v>0.13</v>
      </c>
      <c r="BV264">
        <v>-0.09</v>
      </c>
      <c r="BW264">
        <v>-0.04</v>
      </c>
      <c r="BX264">
        <v>0.28000000000000003</v>
      </c>
      <c r="BY264">
        <v>7.0000000000000007E-2</v>
      </c>
      <c r="BZ264" t="s">
        <v>246</v>
      </c>
      <c r="CA264">
        <v>-0.02</v>
      </c>
      <c r="CB264">
        <v>-0.12</v>
      </c>
      <c r="CC264">
        <v>0.11</v>
      </c>
      <c r="CD264">
        <v>0.06</v>
      </c>
      <c r="CE264">
        <v>0.01</v>
      </c>
      <c r="CF264" t="s">
        <v>245</v>
      </c>
      <c r="CG264">
        <v>1.35</v>
      </c>
      <c r="CH264">
        <v>0.83</v>
      </c>
      <c r="CI264">
        <v>0.82</v>
      </c>
      <c r="CJ264">
        <v>0.65</v>
      </c>
      <c r="CK264" t="s">
        <v>185</v>
      </c>
      <c r="CL264" t="s">
        <v>201</v>
      </c>
      <c r="CR264" t="s">
        <v>661</v>
      </c>
      <c r="CX264" t="s">
        <v>661</v>
      </c>
      <c r="DD264" t="s">
        <v>661</v>
      </c>
      <c r="DJ264" t="s">
        <v>661</v>
      </c>
      <c r="DP264" t="s">
        <v>661</v>
      </c>
      <c r="DV264" t="s">
        <v>661</v>
      </c>
      <c r="EB264" t="s">
        <v>661</v>
      </c>
      <c r="EH264" t="s">
        <v>660</v>
      </c>
      <c r="EN264" t="s">
        <v>661</v>
      </c>
      <c r="ET264" t="s">
        <v>661</v>
      </c>
      <c r="EZ264" t="s">
        <v>661</v>
      </c>
      <c r="FF264" t="s">
        <v>661</v>
      </c>
      <c r="FM264" t="s">
        <v>246</v>
      </c>
      <c r="FN264">
        <v>0.02</v>
      </c>
      <c r="FO264">
        <v>-0.05</v>
      </c>
      <c r="FP264">
        <v>-0.12</v>
      </c>
      <c r="FQ264">
        <v>0.11</v>
      </c>
      <c r="FR264">
        <v>-0.01</v>
      </c>
      <c r="FS264" t="s">
        <v>245</v>
      </c>
      <c r="FT264">
        <v>0.94</v>
      </c>
      <c r="FU264">
        <v>0.52</v>
      </c>
      <c r="FV264">
        <v>0.24</v>
      </c>
      <c r="FW264">
        <v>0.25</v>
      </c>
      <c r="FX264" t="s">
        <v>185</v>
      </c>
      <c r="FY264" t="s">
        <v>246</v>
      </c>
      <c r="FZ264">
        <v>-0.03</v>
      </c>
      <c r="GA264">
        <v>0.02</v>
      </c>
      <c r="GB264">
        <v>0.04</v>
      </c>
      <c r="GC264">
        <v>0.04</v>
      </c>
      <c r="GD264">
        <v>0.02</v>
      </c>
      <c r="GE264" t="s">
        <v>246</v>
      </c>
      <c r="GF264">
        <v>0.04</v>
      </c>
      <c r="GG264">
        <v>0.02</v>
      </c>
      <c r="GH264">
        <v>0.06</v>
      </c>
      <c r="GI264">
        <v>0.03</v>
      </c>
      <c r="GJ264">
        <v>0.04</v>
      </c>
      <c r="GK264" t="s">
        <v>246</v>
      </c>
      <c r="GL264">
        <v>-0.01</v>
      </c>
      <c r="GM264">
        <v>0.57999999999999996</v>
      </c>
      <c r="GN264">
        <v>-0.06</v>
      </c>
      <c r="GO264">
        <v>-0.14000000000000001</v>
      </c>
      <c r="GP264">
        <v>0.09</v>
      </c>
      <c r="GQ264" t="s">
        <v>246</v>
      </c>
      <c r="GR264">
        <v>-0.12</v>
      </c>
      <c r="GS264">
        <v>0.03</v>
      </c>
      <c r="GT264">
        <v>0.05</v>
      </c>
      <c r="GU264">
        <v>0.01</v>
      </c>
      <c r="GV264">
        <v>-0.01</v>
      </c>
      <c r="GW264" t="s">
        <v>245</v>
      </c>
      <c r="GX264">
        <v>0.66</v>
      </c>
      <c r="GY264">
        <v>0.37</v>
      </c>
      <c r="GZ264">
        <v>0.2</v>
      </c>
      <c r="HA264">
        <v>0.18</v>
      </c>
      <c r="HB264" t="s">
        <v>185</v>
      </c>
      <c r="HC264" t="s">
        <v>246</v>
      </c>
      <c r="HD264">
        <v>0.03</v>
      </c>
      <c r="HE264">
        <v>-0.01</v>
      </c>
      <c r="HF264">
        <v>0.08</v>
      </c>
      <c r="HG264">
        <v>-0.05</v>
      </c>
      <c r="HH264">
        <v>0.01</v>
      </c>
      <c r="HI264" t="s">
        <v>246</v>
      </c>
      <c r="HJ264">
        <v>7.0000000000000007E-2</v>
      </c>
      <c r="HK264">
        <v>0.02</v>
      </c>
      <c r="HL264">
        <v>0.09</v>
      </c>
      <c r="HM264">
        <v>0.12</v>
      </c>
      <c r="HN264">
        <v>0.08</v>
      </c>
      <c r="HO264" t="s">
        <v>246</v>
      </c>
      <c r="HP264">
        <v>0.01</v>
      </c>
      <c r="HQ264">
        <v>0.02</v>
      </c>
      <c r="HR264">
        <v>-0.04</v>
      </c>
      <c r="HS264">
        <v>0.05</v>
      </c>
      <c r="HT264">
        <v>0.01</v>
      </c>
      <c r="HU264" t="s">
        <v>246</v>
      </c>
      <c r="HV264">
        <v>0.01</v>
      </c>
      <c r="HW264">
        <v>0.02</v>
      </c>
      <c r="HX264">
        <v>-0.04</v>
      </c>
      <c r="HY264">
        <v>0.05</v>
      </c>
      <c r="HZ264">
        <v>0.01</v>
      </c>
      <c r="IA264" t="s">
        <v>246</v>
      </c>
      <c r="IB264">
        <v>-0.01</v>
      </c>
      <c r="IC264">
        <v>0.03</v>
      </c>
      <c r="ID264">
        <v>0.05</v>
      </c>
      <c r="IE264">
        <v>0.26</v>
      </c>
      <c r="IF264">
        <v>0.08</v>
      </c>
      <c r="IG264" t="s">
        <v>245</v>
      </c>
      <c r="IH264">
        <v>1.23</v>
      </c>
      <c r="II264">
        <v>1.1100000000000001</v>
      </c>
      <c r="IJ264">
        <v>0.94</v>
      </c>
      <c r="IK264">
        <v>0.98</v>
      </c>
      <c r="IL264" t="s">
        <v>185</v>
      </c>
      <c r="IM264" t="s">
        <v>246</v>
      </c>
      <c r="IN264">
        <v>-0.01</v>
      </c>
      <c r="IO264">
        <v>0.02</v>
      </c>
      <c r="IP264">
        <v>0.01</v>
      </c>
      <c r="IQ264">
        <v>0.11</v>
      </c>
      <c r="IR264">
        <v>0.03</v>
      </c>
      <c r="IS264" t="s">
        <v>246</v>
      </c>
      <c r="IT264">
        <v>-0.02</v>
      </c>
      <c r="IU264">
        <v>-0.01</v>
      </c>
      <c r="IV264">
        <v>0.01</v>
      </c>
      <c r="IW264">
        <v>0.01</v>
      </c>
      <c r="IX264">
        <v>0</v>
      </c>
      <c r="IY264" t="s">
        <v>245</v>
      </c>
      <c r="IZ264">
        <v>0.32</v>
      </c>
      <c r="JA264">
        <v>0.35</v>
      </c>
      <c r="JB264">
        <v>1.04</v>
      </c>
      <c r="JC264">
        <v>0.57999999999999996</v>
      </c>
      <c r="JD264" t="s">
        <v>185</v>
      </c>
      <c r="JE264" t="s">
        <v>246</v>
      </c>
      <c r="JF264">
        <v>0.01</v>
      </c>
      <c r="JG264">
        <v>0.03</v>
      </c>
      <c r="JH264">
        <v>0.08</v>
      </c>
      <c r="JI264">
        <v>0.11</v>
      </c>
      <c r="JJ264">
        <v>0.06</v>
      </c>
      <c r="JK264" t="s">
        <v>246</v>
      </c>
      <c r="JL264">
        <v>-0.02</v>
      </c>
      <c r="JM264">
        <v>0.02</v>
      </c>
      <c r="JN264">
        <v>0</v>
      </c>
      <c r="JO264">
        <v>-0.1</v>
      </c>
      <c r="JP264">
        <v>-0.03</v>
      </c>
      <c r="JQ264" t="s">
        <v>246</v>
      </c>
      <c r="JR264">
        <v>0.03</v>
      </c>
      <c r="JS264">
        <v>-0.13</v>
      </c>
      <c r="JT264">
        <v>7.0000000000000007E-2</v>
      </c>
      <c r="JU264">
        <v>0.04</v>
      </c>
      <c r="JV264">
        <v>0</v>
      </c>
      <c r="JW264" t="s">
        <v>246</v>
      </c>
      <c r="JX264">
        <v>-0.01</v>
      </c>
      <c r="JY264">
        <v>0.06</v>
      </c>
      <c r="JZ264">
        <v>0.06</v>
      </c>
      <c r="KA264">
        <v>0.08</v>
      </c>
      <c r="KB264">
        <v>0.05</v>
      </c>
      <c r="KC264" t="s">
        <v>246</v>
      </c>
      <c r="KD264">
        <v>0.05</v>
      </c>
      <c r="KE264">
        <v>-0.03</v>
      </c>
      <c r="KF264">
        <v>-0.02</v>
      </c>
      <c r="KG264">
        <v>0.02</v>
      </c>
      <c r="KH264">
        <v>0.01</v>
      </c>
      <c r="KJ264" t="s">
        <v>661</v>
      </c>
      <c r="KP264" t="s">
        <v>661</v>
      </c>
    </row>
    <row r="265" spans="1:307" x14ac:dyDescent="0.3">
      <c r="A265" t="s">
        <v>201</v>
      </c>
      <c r="B265" s="3"/>
      <c r="C265" s="3"/>
      <c r="D265" s="3"/>
      <c r="E265" s="3"/>
      <c r="F265" s="3"/>
      <c r="G265" t="s">
        <v>167</v>
      </c>
      <c r="H265" s="3">
        <v>500</v>
      </c>
      <c r="I265" s="3">
        <v>9.7900000000000001E-2</v>
      </c>
      <c r="J265" s="3"/>
      <c r="K265" s="3"/>
      <c r="L265" s="3"/>
      <c r="M265" t="s">
        <v>201</v>
      </c>
      <c r="N265" s="3"/>
      <c r="O265" s="3"/>
      <c r="P265" s="3"/>
      <c r="Q265" s="3"/>
      <c r="R265" s="3"/>
      <c r="S265" t="s">
        <v>201</v>
      </c>
      <c r="T265" s="3"/>
      <c r="U265" s="3"/>
      <c r="V265" s="3"/>
      <c r="W265" s="3"/>
      <c r="X265" s="3"/>
      <c r="Y265" t="s">
        <v>201</v>
      </c>
      <c r="Z265" s="3"/>
      <c r="AA265" s="3"/>
      <c r="AB265" s="3"/>
      <c r="AC265" s="3"/>
      <c r="AD265" s="3"/>
      <c r="AE265" t="s">
        <v>201</v>
      </c>
      <c r="AF265" s="3"/>
      <c r="AG265" s="3"/>
      <c r="AH265" s="3"/>
      <c r="AI265" s="3"/>
      <c r="AJ265" s="3"/>
      <c r="AK265" t="s">
        <v>201</v>
      </c>
      <c r="AL265" s="3"/>
      <c r="AM265" s="3"/>
      <c r="AN265" s="3"/>
      <c r="AO265" s="3"/>
      <c r="AP265" s="3"/>
      <c r="AQ265" t="s">
        <v>201</v>
      </c>
      <c r="AR265" s="3"/>
      <c r="AS265" s="3"/>
      <c r="AT265" s="3"/>
      <c r="AU265" s="3"/>
      <c r="AV265" s="3"/>
      <c r="BB265" t="s">
        <v>201</v>
      </c>
      <c r="BC265" s="3"/>
      <c r="BE265" s="3"/>
      <c r="BF265" s="3"/>
      <c r="BG265" s="3"/>
      <c r="BH265" t="s">
        <v>201</v>
      </c>
      <c r="BI265" s="3"/>
      <c r="BJ265" s="3"/>
      <c r="BK265" s="3"/>
      <c r="BL265" s="3"/>
      <c r="BM265" s="3"/>
      <c r="BN265" t="s">
        <v>247</v>
      </c>
      <c r="BO265" s="3">
        <v>-1.18E-2</v>
      </c>
      <c r="BP265" s="3">
        <v>-3.1199999999999999E-2</v>
      </c>
      <c r="BQ265" s="3">
        <v>1.6400000000000001E-2</v>
      </c>
      <c r="BR265" s="3">
        <v>8.3299999999999999E-2</v>
      </c>
      <c r="BS265" s="3">
        <v>1.4200000000000001E-2</v>
      </c>
      <c r="BT265" t="s">
        <v>247</v>
      </c>
      <c r="BU265" s="3">
        <v>0.125</v>
      </c>
      <c r="BV265" s="3">
        <v>-8.1100000000000005E-2</v>
      </c>
      <c r="BW265" s="3">
        <v>-5.1900000000000002E-2</v>
      </c>
      <c r="BX265" s="3">
        <v>0.1986</v>
      </c>
      <c r="BY265" s="3">
        <v>4.7699999999999999E-2</v>
      </c>
      <c r="BZ265" t="s">
        <v>247</v>
      </c>
      <c r="CA265" s="3">
        <v>-2.2700000000000001E-2</v>
      </c>
      <c r="CB265" s="3">
        <v>-7.8899999999999998E-2</v>
      </c>
      <c r="CC265" s="3">
        <v>0.11</v>
      </c>
      <c r="CD265" s="3">
        <v>5.4100000000000002E-2</v>
      </c>
      <c r="CE265" s="3">
        <v>1.5599999999999999E-2</v>
      </c>
      <c r="CF265" t="s">
        <v>246</v>
      </c>
      <c r="CG265">
        <v>0.17</v>
      </c>
      <c r="CH265">
        <v>0.25</v>
      </c>
      <c r="CI265">
        <v>0.08</v>
      </c>
      <c r="CJ265">
        <v>0.14000000000000001</v>
      </c>
      <c r="CK265">
        <v>0.16</v>
      </c>
      <c r="CL265" t="s">
        <v>202</v>
      </c>
      <c r="CM265" s="3"/>
      <c r="CN265" s="3"/>
      <c r="CO265" s="3"/>
      <c r="CP265" s="3"/>
      <c r="CQ265" s="3"/>
      <c r="CR265" t="s">
        <v>201</v>
      </c>
      <c r="CS265" s="3"/>
      <c r="CT265" s="3"/>
      <c r="CU265" s="3"/>
      <c r="CV265" s="3"/>
      <c r="CW265" s="3"/>
      <c r="CX265" t="s">
        <v>201</v>
      </c>
      <c r="CY265" s="3"/>
      <c r="CZ265" s="3"/>
      <c r="DA265" s="3"/>
      <c r="DB265" s="3"/>
      <c r="DC265" s="3"/>
      <c r="DD265" t="s">
        <v>201</v>
      </c>
      <c r="DE265" s="3"/>
      <c r="DF265" s="3"/>
      <c r="DG265" s="3"/>
      <c r="DH265" s="3"/>
      <c r="DI265" s="3"/>
      <c r="DJ265" t="s">
        <v>201</v>
      </c>
      <c r="DK265" s="3"/>
      <c r="DL265" s="3"/>
      <c r="DM265" s="3"/>
      <c r="DN265" s="3"/>
      <c r="DO265" s="3"/>
      <c r="DP265" t="s">
        <v>201</v>
      </c>
      <c r="DR265" s="3"/>
      <c r="DS265" s="3"/>
      <c r="DT265" s="3"/>
      <c r="DU265" s="3"/>
      <c r="DV265" t="s">
        <v>201</v>
      </c>
      <c r="DW265" s="3"/>
      <c r="DX265" s="3"/>
      <c r="DY265" s="3"/>
      <c r="DZ265" s="3"/>
      <c r="EA265" s="3"/>
      <c r="EB265" t="s">
        <v>201</v>
      </c>
      <c r="EC265" s="3"/>
      <c r="ED265" s="3"/>
      <c r="EE265" s="3"/>
      <c r="EF265" s="3"/>
      <c r="EG265" s="3"/>
      <c r="EH265" t="s">
        <v>661</v>
      </c>
      <c r="EI265" s="3"/>
      <c r="EJ265" s="3"/>
      <c r="EK265" s="3"/>
      <c r="EL265" s="3"/>
      <c r="EM265" s="3"/>
      <c r="EN265" t="s">
        <v>201</v>
      </c>
      <c r="EO265" s="3"/>
      <c r="EQ265" s="3"/>
      <c r="ER265" s="3"/>
      <c r="ES265" s="3"/>
      <c r="ET265" t="s">
        <v>201</v>
      </c>
      <c r="EU265" s="3"/>
      <c r="EV265" s="3"/>
      <c r="EW265" s="3"/>
      <c r="EX265" s="3"/>
      <c r="EY265" s="3"/>
      <c r="EZ265" t="s">
        <v>201</v>
      </c>
      <c r="FA265" s="3"/>
      <c r="FB265" s="3"/>
      <c r="FC265" s="3"/>
      <c r="FD265" s="3"/>
      <c r="FE265" s="3"/>
      <c r="FF265" t="s">
        <v>201</v>
      </c>
      <c r="FG265" s="3"/>
      <c r="FH265" s="3"/>
      <c r="FI265" s="3"/>
      <c r="FJ265" s="3"/>
      <c r="FK265" s="3"/>
      <c r="FM265" t="s">
        <v>247</v>
      </c>
      <c r="FN265" s="3">
        <v>2.3E-2</v>
      </c>
      <c r="FO265" s="3">
        <v>-0.1163</v>
      </c>
      <c r="FP265" s="3">
        <v>-0.32429999999999998</v>
      </c>
      <c r="FQ265" s="3">
        <v>0.1048</v>
      </c>
      <c r="FR265" s="3">
        <v>-7.8200000000000006E-2</v>
      </c>
      <c r="FS265" t="s">
        <v>246</v>
      </c>
      <c r="FT265">
        <v>0</v>
      </c>
      <c r="FU265">
        <v>-0.02</v>
      </c>
      <c r="FV265">
        <v>0.01</v>
      </c>
      <c r="FW265">
        <v>0.04</v>
      </c>
      <c r="FX265">
        <v>0.01</v>
      </c>
      <c r="FY265" t="s">
        <v>247</v>
      </c>
      <c r="FZ265" s="3">
        <v>-6.5199999999999994E-2</v>
      </c>
      <c r="GA265" s="3">
        <v>4.8800000000000003E-2</v>
      </c>
      <c r="GB265" s="3">
        <v>0.1739</v>
      </c>
      <c r="GC265" s="3">
        <v>7.2700000000000001E-2</v>
      </c>
      <c r="GD265" s="3">
        <v>5.7599999999999998E-2</v>
      </c>
      <c r="GE265" t="s">
        <v>247</v>
      </c>
      <c r="GF265" s="3">
        <v>9.5200000000000007E-2</v>
      </c>
      <c r="GG265" s="3">
        <v>7.6899999999999996E-2</v>
      </c>
      <c r="GH265" s="3">
        <v>0.25</v>
      </c>
      <c r="GI265" s="3">
        <v>0.1429</v>
      </c>
      <c r="GJ265" s="3">
        <v>0.14130000000000001</v>
      </c>
      <c r="GK265" t="s">
        <v>247</v>
      </c>
      <c r="GL265" s="3">
        <v>-1.8499999999999999E-2</v>
      </c>
      <c r="GM265" s="3">
        <v>0.50429999999999997</v>
      </c>
      <c r="GN265" s="3">
        <v>-0.08</v>
      </c>
      <c r="GO265" s="3">
        <v>-0.2059</v>
      </c>
      <c r="GP265" s="3">
        <v>0.05</v>
      </c>
      <c r="GQ265" t="s">
        <v>247</v>
      </c>
      <c r="GR265" s="3">
        <v>-0.70589999999999997</v>
      </c>
      <c r="GS265" s="3">
        <v>1.38E-2</v>
      </c>
      <c r="GT265" s="3">
        <v>4.3900000000000002E-2</v>
      </c>
      <c r="GU265" s="3">
        <v>7.6899999999999996E-2</v>
      </c>
      <c r="GV265" s="3">
        <v>-0.14280000000000001</v>
      </c>
      <c r="GW265" t="s">
        <v>246</v>
      </c>
      <c r="GX265">
        <v>0.02</v>
      </c>
      <c r="GY265">
        <v>0.02</v>
      </c>
      <c r="GZ265">
        <v>-0.02</v>
      </c>
      <c r="HA265">
        <v>0.03</v>
      </c>
      <c r="HB265">
        <v>0.01</v>
      </c>
      <c r="HC265" t="s">
        <v>247</v>
      </c>
      <c r="HD265" s="3">
        <v>5.7700000000000001E-2</v>
      </c>
      <c r="HE265" s="3">
        <v>-2.0799999999999999E-2</v>
      </c>
      <c r="HF265" s="3">
        <v>0.2286</v>
      </c>
      <c r="HG265" s="3">
        <v>-6.4100000000000004E-2</v>
      </c>
      <c r="HH265" s="3">
        <v>5.04E-2</v>
      </c>
      <c r="HI265" t="s">
        <v>247</v>
      </c>
      <c r="HJ265" s="3">
        <v>0.13730000000000001</v>
      </c>
      <c r="HK265" s="3">
        <v>3.85E-2</v>
      </c>
      <c r="HL265" s="3">
        <v>0.20449999999999999</v>
      </c>
      <c r="HM265" s="3">
        <v>0.17649999999999999</v>
      </c>
      <c r="HN265" s="3">
        <v>0.13919999999999999</v>
      </c>
      <c r="HO265" t="s">
        <v>247</v>
      </c>
      <c r="HP265" s="3">
        <v>2.0799999999999999E-2</v>
      </c>
      <c r="HQ265" s="3">
        <v>2.6700000000000002E-2</v>
      </c>
      <c r="HR265" s="3">
        <v>-7.5499999999999998E-2</v>
      </c>
      <c r="HS265" s="3">
        <v>5.21E-2</v>
      </c>
      <c r="HT265" s="3">
        <v>6.0000000000000001E-3</v>
      </c>
      <c r="HU265" t="s">
        <v>247</v>
      </c>
      <c r="HV265" s="3">
        <v>2.0799999999999999E-2</v>
      </c>
      <c r="HW265" s="3">
        <v>2.6700000000000002E-2</v>
      </c>
      <c r="HX265" s="3">
        <v>-7.5499999999999998E-2</v>
      </c>
      <c r="HY265" s="3">
        <v>5.21E-2</v>
      </c>
      <c r="HZ265" s="3">
        <v>6.0000000000000001E-3</v>
      </c>
      <c r="IA265" t="s">
        <v>247</v>
      </c>
      <c r="IB265" s="3">
        <v>-1.35E-2</v>
      </c>
      <c r="IC265" s="3">
        <v>3.0599999999999999E-2</v>
      </c>
      <c r="ID265" s="3">
        <v>7.9399999999999998E-2</v>
      </c>
      <c r="IE265" s="3">
        <v>0.23419999999999999</v>
      </c>
      <c r="IF265" s="3">
        <v>8.2699999999999996E-2</v>
      </c>
      <c r="IG265" t="s">
        <v>246</v>
      </c>
      <c r="IH265">
        <v>0.16</v>
      </c>
      <c r="II265">
        <v>-0.03</v>
      </c>
      <c r="IJ265">
        <v>0.09</v>
      </c>
      <c r="IK265">
        <v>0.15</v>
      </c>
      <c r="IL265">
        <v>0.09</v>
      </c>
      <c r="IM265" t="s">
        <v>247</v>
      </c>
      <c r="IN265" s="3">
        <v>-2.5600000000000001E-2</v>
      </c>
      <c r="IO265" s="3">
        <v>1.8700000000000001E-2</v>
      </c>
      <c r="IP265" s="3">
        <v>1.49E-2</v>
      </c>
      <c r="IQ265" s="3">
        <v>0.2</v>
      </c>
      <c r="IR265" s="3">
        <v>5.1999999999999998E-2</v>
      </c>
      <c r="IS265" t="s">
        <v>247</v>
      </c>
      <c r="IT265" s="3">
        <v>-9.5200000000000007E-2</v>
      </c>
      <c r="IU265" s="3">
        <v>-3.0300000000000001E-2</v>
      </c>
      <c r="IV265" s="3">
        <v>3.6999999999999998E-2</v>
      </c>
      <c r="IW265" s="3">
        <v>4.5499999999999999E-2</v>
      </c>
      <c r="IX265" s="3">
        <v>-1.0800000000000001E-2</v>
      </c>
      <c r="IY265" t="s">
        <v>246</v>
      </c>
      <c r="IZ265">
        <v>-0.02</v>
      </c>
      <c r="JA265">
        <v>-0.14000000000000001</v>
      </c>
      <c r="JB265">
        <v>0.05</v>
      </c>
      <c r="JC265">
        <v>0.15</v>
      </c>
      <c r="JD265">
        <v>0.01</v>
      </c>
      <c r="JE265" t="s">
        <v>247</v>
      </c>
      <c r="JF265" s="3">
        <v>1.47E-2</v>
      </c>
      <c r="JG265" s="3">
        <v>0.375</v>
      </c>
      <c r="JH265" t="s">
        <v>185</v>
      </c>
      <c r="JI265" s="3">
        <v>0.13750000000000001</v>
      </c>
      <c r="JJ265" s="3">
        <v>0.1757</v>
      </c>
      <c r="JK265" t="s">
        <v>247</v>
      </c>
      <c r="JL265" s="3">
        <v>-2.86E-2</v>
      </c>
      <c r="JM265" s="3">
        <v>3.4500000000000003E-2</v>
      </c>
      <c r="JN265" s="3">
        <v>0</v>
      </c>
      <c r="JO265" s="3">
        <v>-0.1389</v>
      </c>
      <c r="JP265" s="3">
        <v>-3.3300000000000003E-2</v>
      </c>
      <c r="JQ265" t="s">
        <v>247</v>
      </c>
      <c r="JR265" s="3">
        <v>2.8000000000000001E-2</v>
      </c>
      <c r="JS265" s="3">
        <v>-0.24529999999999999</v>
      </c>
      <c r="JT265" s="3">
        <v>0.15559999999999999</v>
      </c>
      <c r="JU265" s="3">
        <v>0.1429</v>
      </c>
      <c r="JV265" s="3">
        <v>2.0299999999999999E-2</v>
      </c>
      <c r="JW265" t="s">
        <v>247</v>
      </c>
      <c r="JX265" s="3">
        <v>-1.7500000000000002E-2</v>
      </c>
      <c r="JY265" s="3">
        <v>0.1176</v>
      </c>
      <c r="JZ265" s="3">
        <v>0.1154</v>
      </c>
      <c r="KA265" s="3">
        <v>9.64E-2</v>
      </c>
      <c r="KB265" s="3">
        <v>7.8E-2</v>
      </c>
      <c r="KC265" t="s">
        <v>247</v>
      </c>
      <c r="KD265" s="3">
        <v>0.14710000000000001</v>
      </c>
      <c r="KE265" s="3">
        <v>-3.95E-2</v>
      </c>
      <c r="KF265" s="3">
        <v>-4.8800000000000003E-2</v>
      </c>
      <c r="KG265" s="3">
        <v>0.04</v>
      </c>
      <c r="KH265" s="3">
        <v>2.47E-2</v>
      </c>
      <c r="KJ265" t="s">
        <v>201</v>
      </c>
      <c r="KL265" s="3"/>
      <c r="KM265" s="3"/>
      <c r="KN265" s="3"/>
      <c r="KO265" s="3"/>
      <c r="KP265" t="s">
        <v>201</v>
      </c>
      <c r="KQ265" s="3"/>
      <c r="KR265" s="3"/>
      <c r="KS265" s="3"/>
      <c r="KT265" s="3"/>
      <c r="KU265" s="3"/>
    </row>
    <row r="266" spans="1:307" x14ac:dyDescent="0.3">
      <c r="A266" t="s">
        <v>202</v>
      </c>
      <c r="B266" s="3"/>
      <c r="C266" s="3"/>
      <c r="D266" s="3"/>
      <c r="E266" s="3"/>
      <c r="F266" s="3"/>
      <c r="G266" s="3" t="s">
        <v>198</v>
      </c>
      <c r="H266" s="3"/>
      <c r="I266" s="3"/>
      <c r="J266" s="3"/>
      <c r="K266" s="3"/>
      <c r="L266" s="3"/>
      <c r="M266" t="s">
        <v>202</v>
      </c>
      <c r="N266" s="3"/>
      <c r="O266" s="3"/>
      <c r="P266" s="3"/>
      <c r="Q266" s="3"/>
      <c r="R266" s="3"/>
      <c r="S266" t="s">
        <v>202</v>
      </c>
      <c r="T266" s="3"/>
      <c r="U266" s="3"/>
      <c r="V266" s="3"/>
      <c r="W266" s="3"/>
      <c r="X266" s="3"/>
      <c r="Y266" t="s">
        <v>202</v>
      </c>
      <c r="Z266" s="3"/>
      <c r="AA266" s="3"/>
      <c r="AB266" s="3"/>
      <c r="AC266" s="3"/>
      <c r="AD266" s="3"/>
      <c r="AE266" t="s">
        <v>202</v>
      </c>
      <c r="AF266" s="3"/>
      <c r="AG266" s="3"/>
      <c r="AH266" s="3"/>
      <c r="AI266" s="3"/>
      <c r="AJ266" s="3"/>
      <c r="AK266" t="s">
        <v>202</v>
      </c>
      <c r="AL266" s="3"/>
      <c r="AM266" s="3"/>
      <c r="AN266" s="3"/>
      <c r="AO266" s="3"/>
      <c r="AP266" s="3"/>
      <c r="AQ266" t="s">
        <v>202</v>
      </c>
      <c r="AR266" s="3"/>
      <c r="AS266" s="3"/>
      <c r="AT266" s="3"/>
      <c r="AU266" s="3"/>
      <c r="AV266" s="3"/>
      <c r="BB266" t="s">
        <v>202</v>
      </c>
      <c r="BC266" s="3"/>
      <c r="BD266" s="3"/>
      <c r="BE266" s="3"/>
      <c r="BF266" s="3"/>
      <c r="BG266" s="3"/>
      <c r="BH266" t="s">
        <v>202</v>
      </c>
      <c r="BI266" s="3"/>
      <c r="BJ266" s="3"/>
      <c r="BK266" s="3"/>
      <c r="BL266" s="3"/>
      <c r="BM266" s="3"/>
      <c r="BN266" t="s">
        <v>303</v>
      </c>
      <c r="BO266" s="3"/>
      <c r="BP266" s="3"/>
      <c r="BQ266" s="3"/>
      <c r="BR266" s="3"/>
      <c r="BS266" s="3"/>
      <c r="BT266" t="s">
        <v>303</v>
      </c>
      <c r="BU266" s="3"/>
      <c r="BV266" s="3"/>
      <c r="BW266" s="3"/>
      <c r="BX266" s="3"/>
      <c r="BY266" s="3"/>
      <c r="BZ266" t="s">
        <v>303</v>
      </c>
      <c r="CA266" s="3"/>
      <c r="CB266" s="3"/>
      <c r="CC266" s="3"/>
      <c r="CD266" s="3"/>
      <c r="CE266" s="3"/>
      <c r="CF266" t="s">
        <v>247</v>
      </c>
      <c r="CG266" s="3">
        <v>0.12590000000000001</v>
      </c>
      <c r="CH266" s="3">
        <v>0.30120000000000002</v>
      </c>
      <c r="CI266" s="3">
        <v>9.7600000000000006E-2</v>
      </c>
      <c r="CJ266" s="3">
        <v>0.21540000000000001</v>
      </c>
      <c r="CK266" s="3">
        <v>0.185</v>
      </c>
      <c r="CL266" t="s">
        <v>203</v>
      </c>
      <c r="CM266" s="3"/>
      <c r="CN266" s="3"/>
      <c r="CO266" s="3"/>
      <c r="CP266" s="3"/>
      <c r="CQ266" s="3"/>
      <c r="CR266" t="s">
        <v>202</v>
      </c>
      <c r="CS266" s="3"/>
      <c r="CT266" s="3"/>
      <c r="CU266" s="3"/>
      <c r="CV266" s="3"/>
      <c r="CW266" s="3"/>
      <c r="CX266" t="s">
        <v>202</v>
      </c>
      <c r="CY266" s="3"/>
      <c r="CZ266" s="3"/>
      <c r="DA266" s="3"/>
      <c r="DB266" s="3"/>
      <c r="DC266" s="3"/>
      <c r="DD266" t="s">
        <v>202</v>
      </c>
      <c r="DE266" s="3"/>
      <c r="DF266" s="3"/>
      <c r="DG266" s="3"/>
      <c r="DH266" s="3"/>
      <c r="DI266" s="3"/>
      <c r="DJ266" t="s">
        <v>202</v>
      </c>
      <c r="DK266" s="3"/>
      <c r="DL266" s="3"/>
      <c r="DM266" s="3"/>
      <c r="DN266" s="3"/>
      <c r="DO266" s="3"/>
      <c r="DP266" t="s">
        <v>202</v>
      </c>
      <c r="DQ266" s="3"/>
      <c r="DR266" s="3"/>
      <c r="DS266" s="3"/>
      <c r="DT266" s="3"/>
      <c r="DU266" s="3"/>
      <c r="DV266" t="s">
        <v>202</v>
      </c>
      <c r="DW266" s="3"/>
      <c r="DX266" s="3"/>
      <c r="DY266" s="3"/>
      <c r="DZ266" s="3"/>
      <c r="EA266" s="3"/>
      <c r="EB266" t="s">
        <v>202</v>
      </c>
      <c r="EC266" s="3"/>
      <c r="ED266" s="3"/>
      <c r="EE266" s="3"/>
      <c r="EF266" s="3"/>
      <c r="EG266" s="3"/>
      <c r="EH266" t="s">
        <v>201</v>
      </c>
      <c r="EI266" s="3"/>
      <c r="EJ266" s="3"/>
      <c r="EK266" s="3"/>
      <c r="EL266" s="3"/>
      <c r="EM266" s="3"/>
      <c r="EN266" t="s">
        <v>202</v>
      </c>
      <c r="EO266" s="3"/>
      <c r="EP266" s="3"/>
      <c r="EQ266" s="3"/>
      <c r="ER266" s="3"/>
      <c r="ES266" s="3"/>
      <c r="ET266" t="s">
        <v>202</v>
      </c>
      <c r="EU266" s="3"/>
      <c r="EV266" s="3"/>
      <c r="EW266" s="3"/>
      <c r="EX266" s="3"/>
      <c r="EY266" s="3"/>
      <c r="EZ266" t="s">
        <v>202</v>
      </c>
      <c r="FA266" s="3"/>
      <c r="FB266" s="3"/>
      <c r="FC266" s="3"/>
      <c r="FD266" s="3"/>
      <c r="FE266" s="3"/>
      <c r="FF266" t="s">
        <v>202</v>
      </c>
      <c r="FG266" s="3"/>
      <c r="FH266" s="3"/>
      <c r="FI266" s="3"/>
      <c r="FJ266" s="3"/>
      <c r="FK266" s="3"/>
      <c r="FM266" t="s">
        <v>248</v>
      </c>
      <c r="FN266" s="3"/>
      <c r="FO266" s="3"/>
      <c r="FP266" s="3"/>
      <c r="FQ266" s="3"/>
      <c r="FR266" s="3"/>
      <c r="FS266" t="s">
        <v>247</v>
      </c>
      <c r="FT266" s="3">
        <v>0</v>
      </c>
      <c r="FU266" s="3">
        <v>-3.85E-2</v>
      </c>
      <c r="FV266" s="3">
        <v>4.1700000000000001E-2</v>
      </c>
      <c r="FW266" s="3">
        <v>0.16</v>
      </c>
      <c r="FX266" s="3">
        <v>4.0800000000000003E-2</v>
      </c>
      <c r="FY266" t="s">
        <v>248</v>
      </c>
      <c r="FZ266" s="3"/>
      <c r="GA266" s="3"/>
      <c r="GB266" s="3"/>
      <c r="GC266" s="3"/>
      <c r="GD266" s="3"/>
      <c r="GE266" t="s">
        <v>303</v>
      </c>
      <c r="GF266" s="3"/>
      <c r="GG266" s="3"/>
      <c r="GH266" s="3"/>
      <c r="GI266" s="3"/>
      <c r="GJ266" s="3"/>
      <c r="GK266" t="s">
        <v>303</v>
      </c>
      <c r="GL266" s="3"/>
      <c r="GM266" s="3"/>
      <c r="GN266" s="3"/>
      <c r="GO266" s="3"/>
      <c r="GP266" s="3"/>
      <c r="GQ266" t="s">
        <v>303</v>
      </c>
      <c r="GW266" t="s">
        <v>247</v>
      </c>
      <c r="GX266" s="3">
        <v>3.0300000000000001E-2</v>
      </c>
      <c r="GY266" s="3">
        <v>5.4100000000000002E-2</v>
      </c>
      <c r="GZ266" s="3">
        <v>-0.1</v>
      </c>
      <c r="HA266" s="3">
        <v>0.16669999999999999</v>
      </c>
      <c r="HB266" s="3">
        <v>3.78E-2</v>
      </c>
      <c r="HC266" t="s">
        <v>303</v>
      </c>
      <c r="HD266" s="3"/>
      <c r="HE266" s="3"/>
      <c r="HF266" s="3"/>
      <c r="HG266" s="3"/>
      <c r="HH266" s="3"/>
      <c r="HI266" t="s">
        <v>303</v>
      </c>
      <c r="HJ266" s="3"/>
      <c r="HK266" s="3"/>
      <c r="HL266" s="3"/>
      <c r="HM266" s="3"/>
      <c r="HN266" s="3"/>
      <c r="HO266" t="s">
        <v>303</v>
      </c>
      <c r="HU266" t="s">
        <v>303</v>
      </c>
      <c r="IA266" t="s">
        <v>303</v>
      </c>
      <c r="IB266" s="3"/>
      <c r="IC266" s="3"/>
      <c r="ID266" s="3"/>
      <c r="IE266" s="3"/>
      <c r="IF266" s="3"/>
      <c r="IG266" t="s">
        <v>247</v>
      </c>
      <c r="IH266" s="3">
        <v>0.13009999999999999</v>
      </c>
      <c r="II266" s="3">
        <v>-2.7E-2</v>
      </c>
      <c r="IJ266" s="3">
        <v>9.5699999999999993E-2</v>
      </c>
      <c r="IK266" s="3">
        <v>0.15310000000000001</v>
      </c>
      <c r="IL266" s="3">
        <v>8.7999999999999995E-2</v>
      </c>
      <c r="IM266" t="s">
        <v>303</v>
      </c>
      <c r="IN266" s="3"/>
      <c r="IO266" s="3"/>
      <c r="IP266" s="3"/>
      <c r="IQ266" s="3"/>
      <c r="IR266" s="3"/>
      <c r="IS266" t="s">
        <v>303</v>
      </c>
      <c r="IT266" s="3"/>
      <c r="IU266" s="3"/>
      <c r="IV266" s="3"/>
      <c r="IW266" s="3"/>
      <c r="IX266" s="3"/>
      <c r="IY266" t="s">
        <v>247</v>
      </c>
      <c r="IZ266" s="3">
        <v>-6.25E-2</v>
      </c>
      <c r="JA266" s="3">
        <v>-0.4</v>
      </c>
      <c r="JB266" s="3">
        <v>4.8099999999999997E-2</v>
      </c>
      <c r="JC266" s="3">
        <v>0.2586</v>
      </c>
      <c r="JD266" s="3">
        <v>-3.9E-2</v>
      </c>
      <c r="JE266" t="s">
        <v>248</v>
      </c>
      <c r="JF266" s="3"/>
      <c r="JG266" s="3"/>
      <c r="JI266" s="3"/>
      <c r="JJ266" s="3"/>
      <c r="JK266" t="s">
        <v>248</v>
      </c>
      <c r="JL266" s="3"/>
      <c r="JM266" s="3"/>
      <c r="JN266" s="3"/>
      <c r="JO266" s="3"/>
      <c r="JP266" s="3"/>
      <c r="JQ266" t="s">
        <v>248</v>
      </c>
      <c r="JR266" s="3"/>
      <c r="JS266" s="3"/>
      <c r="JT266" s="3"/>
      <c r="JU266" s="3"/>
      <c r="JV266" s="3"/>
      <c r="JW266" t="s">
        <v>248</v>
      </c>
      <c r="JX266" s="3"/>
      <c r="JY266" s="3"/>
      <c r="JZ266" s="3"/>
      <c r="KA266" s="3"/>
      <c r="KB266" s="3"/>
      <c r="KC266" t="s">
        <v>303</v>
      </c>
      <c r="KD266" s="3"/>
      <c r="KE266" s="3"/>
      <c r="KF266" s="3"/>
      <c r="KG266" s="3"/>
      <c r="KH266" s="3"/>
      <c r="KJ266" t="s">
        <v>202</v>
      </c>
      <c r="KK266" s="3"/>
      <c r="KL266" s="3"/>
      <c r="KM266" s="3"/>
      <c r="KN266" s="3"/>
      <c r="KO266" s="3"/>
      <c r="KP266" t="s">
        <v>202</v>
      </c>
      <c r="KQ266" s="3"/>
      <c r="KR266" s="3"/>
      <c r="KS266" s="3"/>
      <c r="KT266" s="3"/>
      <c r="KU266" s="3"/>
    </row>
    <row r="267" spans="1:307" x14ac:dyDescent="0.3">
      <c r="A267" t="s">
        <v>203</v>
      </c>
      <c r="G267" t="s">
        <v>199</v>
      </c>
      <c r="M267" t="s">
        <v>203</v>
      </c>
      <c r="N267" s="3"/>
      <c r="O267" s="3"/>
      <c r="P267" s="3"/>
      <c r="Q267" s="3"/>
      <c r="R267" s="3"/>
      <c r="S267" t="s">
        <v>203</v>
      </c>
      <c r="Y267" t="s">
        <v>203</v>
      </c>
      <c r="Z267" s="3"/>
      <c r="AA267" s="3"/>
      <c r="AB267" s="3"/>
      <c r="AC267" s="3"/>
      <c r="AD267" s="3"/>
      <c r="AE267" t="s">
        <v>203</v>
      </c>
      <c r="AF267" s="3"/>
      <c r="AG267" s="3"/>
      <c r="AH267" s="3"/>
      <c r="AI267" s="3"/>
      <c r="AJ267" s="3"/>
      <c r="AK267" t="s">
        <v>203</v>
      </c>
      <c r="AQ267" t="s">
        <v>203</v>
      </c>
      <c r="AR267" s="3"/>
      <c r="AS267" s="3"/>
      <c r="AT267" s="3"/>
      <c r="AU267" s="3"/>
      <c r="AV267" s="3"/>
      <c r="BB267" t="s">
        <v>203</v>
      </c>
      <c r="BC267" s="3"/>
      <c r="BD267" s="3"/>
      <c r="BE267" s="3"/>
      <c r="BF267" s="3"/>
      <c r="BG267" s="3"/>
      <c r="BH267" t="s">
        <v>203</v>
      </c>
      <c r="BN267" t="s">
        <v>249</v>
      </c>
      <c r="BT267" t="s">
        <v>249</v>
      </c>
      <c r="BZ267" t="s">
        <v>249</v>
      </c>
      <c r="CF267" t="s">
        <v>303</v>
      </c>
      <c r="CG267" s="3"/>
      <c r="CH267" s="3"/>
      <c r="CI267" s="3"/>
      <c r="CJ267" s="3"/>
      <c r="CK267" s="3"/>
      <c r="CL267" t="s">
        <v>662</v>
      </c>
      <c r="CM267" s="3"/>
      <c r="CN267" s="3"/>
      <c r="CO267" s="3"/>
      <c r="CP267" s="3"/>
      <c r="CQ267" s="3"/>
      <c r="CR267" t="s">
        <v>203</v>
      </c>
      <c r="CX267" t="s">
        <v>203</v>
      </c>
      <c r="DD267" t="s">
        <v>203</v>
      </c>
      <c r="DJ267" t="s">
        <v>203</v>
      </c>
      <c r="DP267" t="s">
        <v>203</v>
      </c>
      <c r="DQ267" s="3"/>
      <c r="DR267" s="3"/>
      <c r="DS267" s="3"/>
      <c r="DT267" s="3"/>
      <c r="DU267" s="3"/>
      <c r="DV267" t="s">
        <v>203</v>
      </c>
      <c r="EB267" t="s">
        <v>203</v>
      </c>
      <c r="EH267" t="s">
        <v>202</v>
      </c>
      <c r="EI267" s="3"/>
      <c r="EJ267" s="3"/>
      <c r="EK267" s="3"/>
      <c r="EL267" s="3"/>
      <c r="EM267" s="3"/>
      <c r="EN267" t="s">
        <v>203</v>
      </c>
      <c r="EO267" s="3"/>
      <c r="EP267" s="3"/>
      <c r="EQ267" s="3"/>
      <c r="ER267" s="3"/>
      <c r="ES267" s="3"/>
      <c r="ET267" t="s">
        <v>203</v>
      </c>
      <c r="EZ267" t="s">
        <v>203</v>
      </c>
      <c r="FF267" t="s">
        <v>203</v>
      </c>
      <c r="FM267" t="s">
        <v>249</v>
      </c>
      <c r="FS267" t="s">
        <v>248</v>
      </c>
      <c r="FT267" s="3"/>
      <c r="FU267" s="3"/>
      <c r="FV267" s="3"/>
      <c r="FW267" s="3"/>
      <c r="FX267" s="3"/>
      <c r="FY267" t="s">
        <v>249</v>
      </c>
      <c r="GE267" t="s">
        <v>249</v>
      </c>
      <c r="GK267" t="s">
        <v>249</v>
      </c>
      <c r="GQ267" t="s">
        <v>249</v>
      </c>
      <c r="GR267" s="3"/>
      <c r="GS267" s="3"/>
      <c r="GT267" s="3"/>
      <c r="GU267" s="3"/>
      <c r="GV267" s="3"/>
      <c r="GW267" t="s">
        <v>303</v>
      </c>
      <c r="GX267" s="3"/>
      <c r="GY267" s="3"/>
      <c r="GZ267" s="3"/>
      <c r="HA267" s="3"/>
      <c r="HB267" s="3"/>
      <c r="HC267" t="s">
        <v>249</v>
      </c>
      <c r="HI267" t="s">
        <v>249</v>
      </c>
      <c r="HO267" t="s">
        <v>249</v>
      </c>
      <c r="HP267" s="3"/>
      <c r="HQ267" s="3"/>
      <c r="HR267" s="3"/>
      <c r="HS267" s="3"/>
      <c r="HT267" s="3"/>
      <c r="HU267" t="s">
        <v>249</v>
      </c>
      <c r="HV267" s="3"/>
      <c r="HW267" s="3"/>
      <c r="HX267" s="3"/>
      <c r="HY267" s="3"/>
      <c r="HZ267" s="3"/>
      <c r="IA267" t="s">
        <v>249</v>
      </c>
      <c r="IG267" t="s">
        <v>248</v>
      </c>
      <c r="IH267" s="3"/>
      <c r="II267" s="3"/>
      <c r="IJ267" s="3"/>
      <c r="IK267" s="3"/>
      <c r="IL267" s="3"/>
      <c r="IM267" t="s">
        <v>249</v>
      </c>
      <c r="IS267" t="s">
        <v>249</v>
      </c>
      <c r="IY267" t="s">
        <v>303</v>
      </c>
      <c r="IZ267" s="3"/>
      <c r="JA267" s="3"/>
      <c r="JB267" s="3"/>
      <c r="JC267" s="3"/>
      <c r="JD267" s="3"/>
      <c r="JE267" t="s">
        <v>249</v>
      </c>
      <c r="JK267" t="s">
        <v>249</v>
      </c>
      <c r="JQ267" t="s">
        <v>249</v>
      </c>
      <c r="JW267" t="s">
        <v>249</v>
      </c>
      <c r="KC267" t="s">
        <v>249</v>
      </c>
      <c r="KJ267" t="s">
        <v>203</v>
      </c>
      <c r="KK267" s="3"/>
      <c r="KL267" s="3"/>
      <c r="KM267" s="3"/>
      <c r="KN267" s="3"/>
      <c r="KO267" s="3"/>
      <c r="KP267" t="s">
        <v>203</v>
      </c>
    </row>
    <row r="268" spans="1:307" x14ac:dyDescent="0.3">
      <c r="A268" t="s">
        <v>662</v>
      </c>
      <c r="G268" t="s">
        <v>200</v>
      </c>
      <c r="M268" t="s">
        <v>662</v>
      </c>
      <c r="S268" t="s">
        <v>662</v>
      </c>
      <c r="Y268" t="s">
        <v>662</v>
      </c>
      <c r="AE268" t="s">
        <v>662</v>
      </c>
      <c r="AK268" t="s">
        <v>662</v>
      </c>
      <c r="AQ268" t="s">
        <v>662</v>
      </c>
      <c r="BB268" t="s">
        <v>662</v>
      </c>
      <c r="BH268" t="s">
        <v>662</v>
      </c>
      <c r="BN268" t="s">
        <v>248</v>
      </c>
      <c r="BT268" t="s">
        <v>248</v>
      </c>
      <c r="BZ268" t="s">
        <v>248</v>
      </c>
      <c r="CF268" t="s">
        <v>249</v>
      </c>
      <c r="CL268" t="s">
        <v>548</v>
      </c>
      <c r="CR268" t="s">
        <v>662</v>
      </c>
      <c r="CX268" t="s">
        <v>662</v>
      </c>
      <c r="DD268" t="s">
        <v>662</v>
      </c>
      <c r="DJ268" t="s">
        <v>662</v>
      </c>
      <c r="DP268" t="s">
        <v>662</v>
      </c>
      <c r="DV268" t="s">
        <v>662</v>
      </c>
      <c r="EB268" t="s">
        <v>662</v>
      </c>
      <c r="EH268" t="s">
        <v>203</v>
      </c>
      <c r="EN268" t="s">
        <v>662</v>
      </c>
      <c r="ET268" t="s">
        <v>662</v>
      </c>
      <c r="EZ268" t="s">
        <v>662</v>
      </c>
      <c r="FF268" t="s">
        <v>662</v>
      </c>
      <c r="FM268" t="s">
        <v>250</v>
      </c>
      <c r="FS268" t="s">
        <v>249</v>
      </c>
      <c r="FY268" t="s">
        <v>250</v>
      </c>
      <c r="GE268" t="s">
        <v>248</v>
      </c>
      <c r="GK268" t="s">
        <v>248</v>
      </c>
      <c r="GQ268" t="s">
        <v>248</v>
      </c>
      <c r="GW268" t="s">
        <v>249</v>
      </c>
      <c r="HC268" t="s">
        <v>248</v>
      </c>
      <c r="HI268" t="s">
        <v>248</v>
      </c>
      <c r="HO268" t="s">
        <v>248</v>
      </c>
      <c r="HU268" t="s">
        <v>248</v>
      </c>
      <c r="IA268" t="s">
        <v>248</v>
      </c>
      <c r="IG268" t="s">
        <v>249</v>
      </c>
      <c r="IM268" t="s">
        <v>248</v>
      </c>
      <c r="IS268" t="s">
        <v>248</v>
      </c>
      <c r="IY268" t="s">
        <v>249</v>
      </c>
      <c r="JE268" t="s">
        <v>250</v>
      </c>
      <c r="JK268" t="s">
        <v>250</v>
      </c>
      <c r="JQ268" t="s">
        <v>250</v>
      </c>
      <c r="JW268" t="s">
        <v>250</v>
      </c>
      <c r="KC268" t="s">
        <v>248</v>
      </c>
      <c r="KJ268" t="s">
        <v>662</v>
      </c>
      <c r="KP268" t="s">
        <v>662</v>
      </c>
    </row>
    <row r="269" spans="1:307" x14ac:dyDescent="0.3">
      <c r="A269" t="s">
        <v>663</v>
      </c>
      <c r="G269" t="s">
        <v>649</v>
      </c>
      <c r="M269" t="s">
        <v>721</v>
      </c>
      <c r="S269" t="s">
        <v>785</v>
      </c>
      <c r="Y269" t="s">
        <v>856</v>
      </c>
      <c r="AE269" t="s">
        <v>865</v>
      </c>
      <c r="AK269" t="s">
        <v>882</v>
      </c>
      <c r="AQ269" t="s">
        <v>890</v>
      </c>
      <c r="BB269" t="s">
        <v>896</v>
      </c>
      <c r="BH269" t="s">
        <v>904</v>
      </c>
      <c r="BN269" t="s">
        <v>249</v>
      </c>
      <c r="BT269" t="s">
        <v>249</v>
      </c>
      <c r="BZ269" t="s">
        <v>249</v>
      </c>
      <c r="CF269" t="s">
        <v>248</v>
      </c>
      <c r="CL269" t="s">
        <v>207</v>
      </c>
      <c r="CR269" t="s">
        <v>732</v>
      </c>
      <c r="CX269" t="s">
        <v>740</v>
      </c>
      <c r="DD269" t="s">
        <v>566</v>
      </c>
      <c r="DJ269" t="s">
        <v>769</v>
      </c>
      <c r="DP269" t="s">
        <v>775</v>
      </c>
      <c r="DV269" t="s">
        <v>578</v>
      </c>
      <c r="EB269" t="s">
        <v>804</v>
      </c>
      <c r="EH269" t="s">
        <v>662</v>
      </c>
      <c r="EN269" t="s">
        <v>825</v>
      </c>
      <c r="ET269" t="s">
        <v>831</v>
      </c>
      <c r="EZ269" t="s">
        <v>839</v>
      </c>
      <c r="FF269" t="s">
        <v>849</v>
      </c>
      <c r="FM269" t="s">
        <v>90</v>
      </c>
      <c r="FS269" t="s">
        <v>250</v>
      </c>
      <c r="FY269" t="s">
        <v>90</v>
      </c>
      <c r="GE269" t="s">
        <v>249</v>
      </c>
      <c r="GK269" t="s">
        <v>249</v>
      </c>
      <c r="GQ269" t="s">
        <v>249</v>
      </c>
      <c r="GW269" t="s">
        <v>248</v>
      </c>
      <c r="HC269" t="s">
        <v>249</v>
      </c>
      <c r="HI269" t="s">
        <v>249</v>
      </c>
      <c r="HO269" t="s">
        <v>249</v>
      </c>
      <c r="HU269" t="s">
        <v>249</v>
      </c>
      <c r="IA269" t="s">
        <v>249</v>
      </c>
      <c r="IG269" t="s">
        <v>250</v>
      </c>
      <c r="IM269" t="s">
        <v>249</v>
      </c>
      <c r="IS269" t="s">
        <v>249</v>
      </c>
      <c r="IY269" t="s">
        <v>248</v>
      </c>
      <c r="JE269" t="s">
        <v>90</v>
      </c>
      <c r="JK269" t="s">
        <v>90</v>
      </c>
      <c r="JQ269" t="s">
        <v>90</v>
      </c>
      <c r="JW269" t="s">
        <v>90</v>
      </c>
      <c r="KC269" t="s">
        <v>249</v>
      </c>
      <c r="KJ269" t="s">
        <v>873</v>
      </c>
      <c r="KP269" t="s">
        <v>849</v>
      </c>
    </row>
    <row r="270" spans="1:307" x14ac:dyDescent="0.3">
      <c r="A270" t="s">
        <v>207</v>
      </c>
      <c r="G270" t="s">
        <v>960</v>
      </c>
      <c r="M270" t="s">
        <v>207</v>
      </c>
      <c r="S270" t="s">
        <v>207</v>
      </c>
      <c r="Y270" t="s">
        <v>207</v>
      </c>
      <c r="AE270" t="s">
        <v>207</v>
      </c>
      <c r="AK270" t="s">
        <v>207</v>
      </c>
      <c r="AQ270" t="s">
        <v>207</v>
      </c>
      <c r="BB270" t="s">
        <v>207</v>
      </c>
      <c r="BH270" t="s">
        <v>207</v>
      </c>
      <c r="BN270" t="s">
        <v>250</v>
      </c>
      <c r="BT270" t="s">
        <v>250</v>
      </c>
      <c r="BZ270" t="s">
        <v>250</v>
      </c>
      <c r="CF270" t="s">
        <v>249</v>
      </c>
      <c r="CL270" t="s">
        <v>549</v>
      </c>
      <c r="CR270" t="s">
        <v>207</v>
      </c>
      <c r="CX270" t="s">
        <v>207</v>
      </c>
      <c r="DD270" t="s">
        <v>208</v>
      </c>
      <c r="DJ270" t="s">
        <v>207</v>
      </c>
      <c r="DP270" t="s">
        <v>207</v>
      </c>
      <c r="DV270" t="s">
        <v>207</v>
      </c>
      <c r="EB270" t="s">
        <v>207</v>
      </c>
      <c r="EH270" t="s">
        <v>816</v>
      </c>
      <c r="EN270" t="s">
        <v>207</v>
      </c>
      <c r="ET270" t="s">
        <v>207</v>
      </c>
      <c r="EZ270" t="s">
        <v>207</v>
      </c>
      <c r="FF270" t="s">
        <v>207</v>
      </c>
      <c r="FM270" t="s">
        <v>251</v>
      </c>
      <c r="FS270" t="s">
        <v>90</v>
      </c>
      <c r="FY270" t="s">
        <v>251</v>
      </c>
      <c r="GE270" t="s">
        <v>250</v>
      </c>
      <c r="GK270" t="s">
        <v>250</v>
      </c>
      <c r="GQ270" t="s">
        <v>250</v>
      </c>
      <c r="GW270" t="s">
        <v>249</v>
      </c>
      <c r="HC270" t="s">
        <v>250</v>
      </c>
      <c r="HI270" t="s">
        <v>250</v>
      </c>
      <c r="HO270" t="s">
        <v>250</v>
      </c>
      <c r="HU270" t="s">
        <v>250</v>
      </c>
      <c r="IA270" t="s">
        <v>250</v>
      </c>
      <c r="IG270" t="s">
        <v>90</v>
      </c>
      <c r="IM270" t="s">
        <v>250</v>
      </c>
      <c r="IS270" t="s">
        <v>250</v>
      </c>
      <c r="IY270" t="s">
        <v>249</v>
      </c>
      <c r="JE270" t="s">
        <v>251</v>
      </c>
      <c r="JK270" t="s">
        <v>251</v>
      </c>
      <c r="JQ270" t="s">
        <v>251</v>
      </c>
      <c r="JW270" t="s">
        <v>251</v>
      </c>
      <c r="KC270" t="s">
        <v>250</v>
      </c>
      <c r="KJ270" t="s">
        <v>207</v>
      </c>
      <c r="KP270" t="s">
        <v>207</v>
      </c>
    </row>
    <row r="271" spans="1:307" x14ac:dyDescent="0.3">
      <c r="A271" t="s">
        <v>498</v>
      </c>
      <c r="G271" t="s">
        <v>643</v>
      </c>
      <c r="H271" t="s">
        <v>641</v>
      </c>
      <c r="M271" t="s">
        <v>502</v>
      </c>
      <c r="S271" t="s">
        <v>506</v>
      </c>
      <c r="Y271" t="s">
        <v>510</v>
      </c>
      <c r="AE271" t="s">
        <v>514</v>
      </c>
      <c r="AK271" t="s">
        <v>518</v>
      </c>
      <c r="AQ271" t="s">
        <v>522</v>
      </c>
      <c r="BB271" t="s">
        <v>530</v>
      </c>
      <c r="BH271" t="s">
        <v>615</v>
      </c>
      <c r="BN271" t="s">
        <v>90</v>
      </c>
      <c r="BT271" t="s">
        <v>90</v>
      </c>
      <c r="BZ271" t="s">
        <v>90</v>
      </c>
      <c r="CF271" t="s">
        <v>250</v>
      </c>
      <c r="CL271" t="s">
        <v>208</v>
      </c>
      <c r="CR271" t="s">
        <v>555</v>
      </c>
      <c r="CX271" t="s">
        <v>561</v>
      </c>
      <c r="DD271" t="s">
        <v>209</v>
      </c>
      <c r="DJ271" t="s">
        <v>570</v>
      </c>
      <c r="DP271" t="s">
        <v>574</v>
      </c>
      <c r="DV271" t="s">
        <v>579</v>
      </c>
      <c r="EB271" t="s">
        <v>583</v>
      </c>
      <c r="EH271" t="s">
        <v>207</v>
      </c>
      <c r="EN271" t="s">
        <v>598</v>
      </c>
      <c r="ET271" t="s">
        <v>602</v>
      </c>
      <c r="EZ271" t="s">
        <v>606</v>
      </c>
      <c r="FF271" t="s">
        <v>610</v>
      </c>
      <c r="FM271" t="s">
        <v>252</v>
      </c>
      <c r="FS271" t="s">
        <v>251</v>
      </c>
      <c r="FY271" t="s">
        <v>252</v>
      </c>
      <c r="GE271" t="s">
        <v>90</v>
      </c>
      <c r="GK271" t="s">
        <v>90</v>
      </c>
      <c r="GQ271" t="s">
        <v>90</v>
      </c>
      <c r="GW271" t="s">
        <v>250</v>
      </c>
      <c r="HC271" t="s">
        <v>90</v>
      </c>
      <c r="HI271" t="s">
        <v>90</v>
      </c>
      <c r="HO271" t="s">
        <v>90</v>
      </c>
      <c r="HU271" t="s">
        <v>90</v>
      </c>
      <c r="IA271" t="s">
        <v>90</v>
      </c>
      <c r="IG271" t="s">
        <v>251</v>
      </c>
      <c r="IM271" t="s">
        <v>90</v>
      </c>
      <c r="IS271" t="s">
        <v>90</v>
      </c>
      <c r="IY271" t="s">
        <v>250</v>
      </c>
      <c r="JE271" t="s">
        <v>252</v>
      </c>
      <c r="JK271" t="s">
        <v>252</v>
      </c>
      <c r="JQ271" t="s">
        <v>252</v>
      </c>
      <c r="JW271" t="s">
        <v>252</v>
      </c>
      <c r="KC271" t="s">
        <v>90</v>
      </c>
      <c r="KJ271" t="s">
        <v>526</v>
      </c>
      <c r="KP271" t="s">
        <v>610</v>
      </c>
    </row>
    <row r="272" spans="1:307" x14ac:dyDescent="0.3">
      <c r="A272" t="s">
        <v>208</v>
      </c>
      <c r="G272" t="s">
        <v>642</v>
      </c>
      <c r="H272" t="s">
        <v>641</v>
      </c>
      <c r="M272" t="s">
        <v>208</v>
      </c>
      <c r="S272" t="s">
        <v>208</v>
      </c>
      <c r="Y272" t="s">
        <v>208</v>
      </c>
      <c r="AE272" t="s">
        <v>208</v>
      </c>
      <c r="AK272" t="s">
        <v>208</v>
      </c>
      <c r="AQ272" t="s">
        <v>208</v>
      </c>
      <c r="BB272" t="s">
        <v>208</v>
      </c>
      <c r="BH272" t="s">
        <v>208</v>
      </c>
      <c r="BN272" t="s">
        <v>251</v>
      </c>
      <c r="BT272" t="s">
        <v>251</v>
      </c>
      <c r="BZ272" t="s">
        <v>251</v>
      </c>
      <c r="CF272" t="s">
        <v>90</v>
      </c>
      <c r="CL272" t="s">
        <v>209</v>
      </c>
      <c r="CR272" t="s">
        <v>208</v>
      </c>
      <c r="CX272" t="s">
        <v>208</v>
      </c>
      <c r="DE272" t="s">
        <v>756</v>
      </c>
      <c r="DF272" t="s">
        <v>758</v>
      </c>
      <c r="DG272" t="s">
        <v>33</v>
      </c>
      <c r="DH272" t="s">
        <v>34</v>
      </c>
      <c r="DJ272" t="s">
        <v>208</v>
      </c>
      <c r="DP272" t="s">
        <v>208</v>
      </c>
      <c r="DV272" t="s">
        <v>208</v>
      </c>
      <c r="EB272" t="s">
        <v>208</v>
      </c>
      <c r="EH272" t="s">
        <v>588</v>
      </c>
      <c r="EN272" t="s">
        <v>208</v>
      </c>
      <c r="ET272" t="s">
        <v>208</v>
      </c>
      <c r="EZ272" t="s">
        <v>208</v>
      </c>
      <c r="FF272" t="s">
        <v>208</v>
      </c>
      <c r="FM272" t="s">
        <v>60</v>
      </c>
      <c r="FS272" t="s">
        <v>252</v>
      </c>
      <c r="FY272" t="s">
        <v>60</v>
      </c>
      <c r="GE272" t="s">
        <v>251</v>
      </c>
      <c r="GK272" t="s">
        <v>251</v>
      </c>
      <c r="GQ272" t="s">
        <v>251</v>
      </c>
      <c r="GW272" t="s">
        <v>90</v>
      </c>
      <c r="HC272" t="s">
        <v>251</v>
      </c>
      <c r="HI272" t="s">
        <v>251</v>
      </c>
      <c r="HO272" t="s">
        <v>251</v>
      </c>
      <c r="HU272" t="s">
        <v>251</v>
      </c>
      <c r="IA272" t="s">
        <v>251</v>
      </c>
      <c r="IG272" t="s">
        <v>252</v>
      </c>
      <c r="IM272" t="s">
        <v>251</v>
      </c>
      <c r="IS272" t="s">
        <v>251</v>
      </c>
      <c r="IY272" t="s">
        <v>90</v>
      </c>
      <c r="JE272" t="s">
        <v>60</v>
      </c>
      <c r="JK272" t="s">
        <v>60</v>
      </c>
      <c r="JQ272" t="s">
        <v>60</v>
      </c>
      <c r="JW272" t="s">
        <v>60</v>
      </c>
      <c r="KC272" t="s">
        <v>251</v>
      </c>
      <c r="KJ272" t="s">
        <v>208</v>
      </c>
      <c r="KP272" t="s">
        <v>208</v>
      </c>
    </row>
    <row r="273" spans="1:306" x14ac:dyDescent="0.3">
      <c r="A273" t="s">
        <v>209</v>
      </c>
      <c r="G273" t="s">
        <v>644</v>
      </c>
      <c r="H273" t="s">
        <v>641</v>
      </c>
      <c r="M273" t="s">
        <v>209</v>
      </c>
      <c r="S273" t="s">
        <v>209</v>
      </c>
      <c r="Y273" t="s">
        <v>209</v>
      </c>
      <c r="AE273" t="s">
        <v>209</v>
      </c>
      <c r="AK273" t="s">
        <v>209</v>
      </c>
      <c r="AQ273" t="s">
        <v>209</v>
      </c>
      <c r="BB273" t="s">
        <v>209</v>
      </c>
      <c r="BH273" t="s">
        <v>209</v>
      </c>
      <c r="BN273" t="s">
        <v>252</v>
      </c>
      <c r="BT273" t="s">
        <v>252</v>
      </c>
      <c r="BZ273" t="s">
        <v>252</v>
      </c>
      <c r="CF273" t="s">
        <v>251</v>
      </c>
      <c r="CM273" t="s">
        <v>210</v>
      </c>
      <c r="CN273" t="s">
        <v>212</v>
      </c>
      <c r="CO273" t="s">
        <v>178</v>
      </c>
      <c r="CP273" t="s">
        <v>34</v>
      </c>
      <c r="CR273" t="s">
        <v>209</v>
      </c>
      <c r="CX273" t="s">
        <v>209</v>
      </c>
      <c r="DE273" t="s">
        <v>757</v>
      </c>
      <c r="DF273" t="s">
        <v>757</v>
      </c>
      <c r="DG273" t="s">
        <v>757</v>
      </c>
      <c r="DH273" t="s">
        <v>757</v>
      </c>
      <c r="DJ273" t="s">
        <v>209</v>
      </c>
      <c r="DP273" t="s">
        <v>209</v>
      </c>
      <c r="DV273" t="s">
        <v>209</v>
      </c>
      <c r="EB273" t="s">
        <v>209</v>
      </c>
      <c r="EH273" t="s">
        <v>208</v>
      </c>
      <c r="EN273" t="s">
        <v>209</v>
      </c>
      <c r="ET273" t="s">
        <v>209</v>
      </c>
      <c r="EZ273" t="s">
        <v>209</v>
      </c>
      <c r="FF273" t="s">
        <v>209</v>
      </c>
      <c r="FM273" t="s">
        <v>141</v>
      </c>
      <c r="FS273" t="s">
        <v>60</v>
      </c>
      <c r="FY273" t="s">
        <v>141</v>
      </c>
      <c r="GE273" t="s">
        <v>252</v>
      </c>
      <c r="GK273" t="s">
        <v>252</v>
      </c>
      <c r="GQ273" t="s">
        <v>252</v>
      </c>
      <c r="GW273" t="s">
        <v>251</v>
      </c>
      <c r="HC273" t="s">
        <v>252</v>
      </c>
      <c r="HI273" t="s">
        <v>252</v>
      </c>
      <c r="HO273" t="s">
        <v>252</v>
      </c>
      <c r="HU273" t="s">
        <v>252</v>
      </c>
      <c r="IA273" t="s">
        <v>252</v>
      </c>
      <c r="IG273" t="s">
        <v>60</v>
      </c>
      <c r="IM273" t="s">
        <v>252</v>
      </c>
      <c r="IS273" t="s">
        <v>252</v>
      </c>
      <c r="IY273" t="s">
        <v>251</v>
      </c>
      <c r="JE273" t="s">
        <v>141</v>
      </c>
      <c r="JK273" t="s">
        <v>141</v>
      </c>
      <c r="JQ273" t="s">
        <v>141</v>
      </c>
      <c r="JW273" t="s">
        <v>141</v>
      </c>
      <c r="KC273" t="s">
        <v>252</v>
      </c>
      <c r="KJ273" t="s">
        <v>209</v>
      </c>
      <c r="KP273" t="s">
        <v>209</v>
      </c>
    </row>
    <row r="274" spans="1:306" x14ac:dyDescent="0.3">
      <c r="B274" t="s">
        <v>210</v>
      </c>
      <c r="C274" t="s">
        <v>212</v>
      </c>
      <c r="D274" t="s">
        <v>178</v>
      </c>
      <c r="E274" t="s">
        <v>34</v>
      </c>
      <c r="G274" t="s">
        <v>961</v>
      </c>
      <c r="H274" t="s">
        <v>641</v>
      </c>
      <c r="N274" t="s">
        <v>210</v>
      </c>
      <c r="O274" t="s">
        <v>212</v>
      </c>
      <c r="P274" t="s">
        <v>178</v>
      </c>
      <c r="Q274" t="s">
        <v>34</v>
      </c>
      <c r="T274" t="s">
        <v>210</v>
      </c>
      <c r="U274" t="s">
        <v>212</v>
      </c>
      <c r="V274" t="s">
        <v>178</v>
      </c>
      <c r="W274" t="s">
        <v>34</v>
      </c>
      <c r="Z274" t="s">
        <v>210</v>
      </c>
      <c r="AA274" t="s">
        <v>212</v>
      </c>
      <c r="AB274" t="s">
        <v>178</v>
      </c>
      <c r="AC274" t="s">
        <v>34</v>
      </c>
      <c r="AF274" t="s">
        <v>210</v>
      </c>
      <c r="AG274" t="s">
        <v>212</v>
      </c>
      <c r="AH274" t="s">
        <v>178</v>
      </c>
      <c r="AI274" t="s">
        <v>34</v>
      </c>
      <c r="AL274" t="s">
        <v>210</v>
      </c>
      <c r="AM274" t="s">
        <v>212</v>
      </c>
      <c r="AN274" t="s">
        <v>178</v>
      </c>
      <c r="AO274" t="s">
        <v>34</v>
      </c>
      <c r="AR274" t="s">
        <v>210</v>
      </c>
      <c r="AS274" t="s">
        <v>212</v>
      </c>
      <c r="AT274" t="s">
        <v>178</v>
      </c>
      <c r="AU274" t="s">
        <v>34</v>
      </c>
      <c r="BC274" t="s">
        <v>210</v>
      </c>
      <c r="BD274" t="s">
        <v>212</v>
      </c>
      <c r="BE274" t="s">
        <v>178</v>
      </c>
      <c r="BF274" t="s">
        <v>34</v>
      </c>
      <c r="BI274" t="s">
        <v>210</v>
      </c>
      <c r="BJ274" t="s">
        <v>212</v>
      </c>
      <c r="BK274" t="s">
        <v>178</v>
      </c>
      <c r="BL274" t="s">
        <v>34</v>
      </c>
      <c r="BN274" t="s">
        <v>60</v>
      </c>
      <c r="BT274" t="s">
        <v>60</v>
      </c>
      <c r="BZ274" t="s">
        <v>60</v>
      </c>
      <c r="CF274" t="s">
        <v>252</v>
      </c>
      <c r="CM274" t="s">
        <v>556</v>
      </c>
      <c r="CN274" t="s">
        <v>214</v>
      </c>
      <c r="CO274" t="s">
        <v>214</v>
      </c>
      <c r="CP274" t="s">
        <v>215</v>
      </c>
      <c r="CS274" t="s">
        <v>210</v>
      </c>
      <c r="CT274" t="s">
        <v>212</v>
      </c>
      <c r="CU274" t="s">
        <v>178</v>
      </c>
      <c r="CV274" t="s">
        <v>34</v>
      </c>
      <c r="CY274" t="s">
        <v>210</v>
      </c>
      <c r="CZ274" t="s">
        <v>212</v>
      </c>
      <c r="DA274" t="s">
        <v>178</v>
      </c>
      <c r="DB274" t="s">
        <v>34</v>
      </c>
      <c r="DD274" t="s">
        <v>216</v>
      </c>
      <c r="DE274" t="s">
        <v>305</v>
      </c>
      <c r="DF274" t="s">
        <v>305</v>
      </c>
      <c r="DG274" t="s">
        <v>305</v>
      </c>
      <c r="DH274" t="s">
        <v>305</v>
      </c>
      <c r="DK274" t="s">
        <v>210</v>
      </c>
      <c r="DL274" t="s">
        <v>212</v>
      </c>
      <c r="DM274" t="s">
        <v>178</v>
      </c>
      <c r="DN274" t="s">
        <v>34</v>
      </c>
      <c r="DQ274" t="s">
        <v>210</v>
      </c>
      <c r="DR274" t="s">
        <v>212</v>
      </c>
      <c r="DS274" t="s">
        <v>178</v>
      </c>
      <c r="DT274" t="s">
        <v>34</v>
      </c>
      <c r="DW274" t="s">
        <v>210</v>
      </c>
      <c r="DX274" t="s">
        <v>212</v>
      </c>
      <c r="DY274" t="s">
        <v>178</v>
      </c>
      <c r="DZ274" t="s">
        <v>34</v>
      </c>
      <c r="EC274" t="s">
        <v>210</v>
      </c>
      <c r="ED274" t="s">
        <v>212</v>
      </c>
      <c r="EE274" t="s">
        <v>178</v>
      </c>
      <c r="EF274" t="s">
        <v>34</v>
      </c>
      <c r="EH274" t="s">
        <v>209</v>
      </c>
      <c r="EO274" t="s">
        <v>210</v>
      </c>
      <c r="EP274" t="s">
        <v>212</v>
      </c>
      <c r="EQ274" t="s">
        <v>178</v>
      </c>
      <c r="ER274" t="s">
        <v>34</v>
      </c>
      <c r="EU274" t="s">
        <v>210</v>
      </c>
      <c r="EV274" t="s">
        <v>212</v>
      </c>
      <c r="EW274" t="s">
        <v>178</v>
      </c>
      <c r="EX274" t="s">
        <v>34</v>
      </c>
      <c r="FA274" t="s">
        <v>210</v>
      </c>
      <c r="FB274" t="s">
        <v>212</v>
      </c>
      <c r="FC274" t="s">
        <v>178</v>
      </c>
      <c r="FD274" t="s">
        <v>34</v>
      </c>
      <c r="FG274" t="s">
        <v>210</v>
      </c>
      <c r="FH274" t="s">
        <v>212</v>
      </c>
      <c r="FI274" t="s">
        <v>178</v>
      </c>
      <c r="FJ274" t="s">
        <v>34</v>
      </c>
      <c r="FM274" t="s">
        <v>78</v>
      </c>
      <c r="FS274" t="s">
        <v>141</v>
      </c>
      <c r="FY274" t="s">
        <v>78</v>
      </c>
      <c r="GE274" t="s">
        <v>60</v>
      </c>
      <c r="GK274" t="s">
        <v>60</v>
      </c>
      <c r="GQ274" t="s">
        <v>60</v>
      </c>
      <c r="GW274" t="s">
        <v>252</v>
      </c>
      <c r="HC274" t="s">
        <v>60</v>
      </c>
      <c r="HI274" t="s">
        <v>60</v>
      </c>
      <c r="HO274" t="s">
        <v>60</v>
      </c>
      <c r="HU274" t="s">
        <v>60</v>
      </c>
      <c r="IA274" t="s">
        <v>60</v>
      </c>
      <c r="IG274" t="s">
        <v>141</v>
      </c>
      <c r="IM274" t="s">
        <v>60</v>
      </c>
      <c r="IS274" t="s">
        <v>60</v>
      </c>
      <c r="IY274" t="s">
        <v>252</v>
      </c>
      <c r="JE274" t="s">
        <v>78</v>
      </c>
      <c r="JK274" t="s">
        <v>78</v>
      </c>
      <c r="JQ274" t="s">
        <v>78</v>
      </c>
      <c r="JW274" t="s">
        <v>78</v>
      </c>
      <c r="KC274" t="s">
        <v>60</v>
      </c>
      <c r="KK274" t="s">
        <v>210</v>
      </c>
      <c r="KL274" t="s">
        <v>212</v>
      </c>
      <c r="KM274" t="s">
        <v>178</v>
      </c>
      <c r="KN274" t="s">
        <v>34</v>
      </c>
      <c r="KQ274" t="s">
        <v>210</v>
      </c>
      <c r="KR274" t="s">
        <v>212</v>
      </c>
      <c r="KS274" t="s">
        <v>178</v>
      </c>
      <c r="KT274" t="s">
        <v>34</v>
      </c>
    </row>
    <row r="275" spans="1:306" x14ac:dyDescent="0.3">
      <c r="B275" t="s">
        <v>556</v>
      </c>
      <c r="C275" t="s">
        <v>214</v>
      </c>
      <c r="D275" t="s">
        <v>214</v>
      </c>
      <c r="E275" t="s">
        <v>215</v>
      </c>
      <c r="G275" t="s">
        <v>646</v>
      </c>
      <c r="N275" t="s">
        <v>556</v>
      </c>
      <c r="O275" t="s">
        <v>214</v>
      </c>
      <c r="P275" t="s">
        <v>214</v>
      </c>
      <c r="Q275" t="s">
        <v>215</v>
      </c>
      <c r="T275" t="s">
        <v>556</v>
      </c>
      <c r="U275" t="s">
        <v>214</v>
      </c>
      <c r="V275" t="s">
        <v>214</v>
      </c>
      <c r="W275" t="s">
        <v>215</v>
      </c>
      <c r="Z275" t="s">
        <v>556</v>
      </c>
      <c r="AA275" t="s">
        <v>214</v>
      </c>
      <c r="AB275" t="s">
        <v>214</v>
      </c>
      <c r="AC275" t="s">
        <v>215</v>
      </c>
      <c r="AF275" t="s">
        <v>556</v>
      </c>
      <c r="AG275" t="s">
        <v>214</v>
      </c>
      <c r="AH275" t="s">
        <v>214</v>
      </c>
      <c r="AI275" t="s">
        <v>215</v>
      </c>
      <c r="AL275" t="s">
        <v>556</v>
      </c>
      <c r="AM275" t="s">
        <v>214</v>
      </c>
      <c r="AN275" t="s">
        <v>214</v>
      </c>
      <c r="AO275" t="s">
        <v>215</v>
      </c>
      <c r="AR275" t="s">
        <v>556</v>
      </c>
      <c r="AS275" t="s">
        <v>214</v>
      </c>
      <c r="AT275" t="s">
        <v>214</v>
      </c>
      <c r="AU275" t="s">
        <v>215</v>
      </c>
      <c r="BC275" t="s">
        <v>556</v>
      </c>
      <c r="BD275" t="s">
        <v>214</v>
      </c>
      <c r="BE275" t="s">
        <v>214</v>
      </c>
      <c r="BF275" t="s">
        <v>215</v>
      </c>
      <c r="BI275" t="s">
        <v>556</v>
      </c>
      <c r="BJ275" t="s">
        <v>214</v>
      </c>
      <c r="BK275" t="s">
        <v>214</v>
      </c>
      <c r="BL275" t="s">
        <v>215</v>
      </c>
      <c r="BN275" t="s">
        <v>141</v>
      </c>
      <c r="BT275" t="s">
        <v>141</v>
      </c>
      <c r="BZ275" t="s">
        <v>141</v>
      </c>
      <c r="CF275" t="s">
        <v>60</v>
      </c>
      <c r="CL275" t="s">
        <v>216</v>
      </c>
      <c r="CM275">
        <v>0.2</v>
      </c>
      <c r="CN275">
        <v>0.72</v>
      </c>
      <c r="CO275">
        <v>2.99</v>
      </c>
      <c r="CP275">
        <v>3.08</v>
      </c>
      <c r="CS275" t="s">
        <v>556</v>
      </c>
      <c r="CT275" t="s">
        <v>214</v>
      </c>
      <c r="CU275" t="s">
        <v>556</v>
      </c>
      <c r="CV275" t="s">
        <v>557</v>
      </c>
      <c r="CY275" t="s">
        <v>556</v>
      </c>
      <c r="CZ275" t="s">
        <v>214</v>
      </c>
      <c r="DA275" t="s">
        <v>214</v>
      </c>
      <c r="DB275" t="s">
        <v>215</v>
      </c>
      <c r="DD275" t="s">
        <v>43</v>
      </c>
      <c r="DE275" t="s">
        <v>305</v>
      </c>
      <c r="DF275" t="s">
        <v>305</v>
      </c>
      <c r="DG275" t="s">
        <v>305</v>
      </c>
      <c r="DH275" t="s">
        <v>305</v>
      </c>
      <c r="DK275" t="s">
        <v>556</v>
      </c>
      <c r="DL275" t="s">
        <v>214</v>
      </c>
      <c r="DM275" t="s">
        <v>556</v>
      </c>
      <c r="DN275" t="s">
        <v>557</v>
      </c>
      <c r="DQ275" t="s">
        <v>556</v>
      </c>
      <c r="DR275" t="s">
        <v>214</v>
      </c>
      <c r="DS275" t="s">
        <v>556</v>
      </c>
      <c r="DT275" t="s">
        <v>557</v>
      </c>
      <c r="DW275" t="s">
        <v>556</v>
      </c>
      <c r="DX275" t="s">
        <v>214</v>
      </c>
      <c r="DY275" t="s">
        <v>214</v>
      </c>
      <c r="DZ275" t="s">
        <v>215</v>
      </c>
      <c r="EC275" t="s">
        <v>556</v>
      </c>
      <c r="ED275" t="s">
        <v>214</v>
      </c>
      <c r="EE275" t="s">
        <v>214</v>
      </c>
      <c r="EF275" t="s">
        <v>215</v>
      </c>
      <c r="EI275" t="s">
        <v>210</v>
      </c>
      <c r="EJ275" t="s">
        <v>212</v>
      </c>
      <c r="EK275" t="s">
        <v>178</v>
      </c>
      <c r="EL275" t="s">
        <v>34</v>
      </c>
      <c r="EO275" t="s">
        <v>556</v>
      </c>
      <c r="EP275" t="s">
        <v>214</v>
      </c>
      <c r="EQ275" t="s">
        <v>214</v>
      </c>
      <c r="ER275" t="s">
        <v>215</v>
      </c>
      <c r="EU275" t="s">
        <v>556</v>
      </c>
      <c r="EV275" t="s">
        <v>214</v>
      </c>
      <c r="EW275" t="s">
        <v>214</v>
      </c>
      <c r="EX275" t="s">
        <v>215</v>
      </c>
      <c r="FA275" t="s">
        <v>556</v>
      </c>
      <c r="FB275" t="s">
        <v>214</v>
      </c>
      <c r="FC275" t="s">
        <v>556</v>
      </c>
      <c r="FD275" t="s">
        <v>557</v>
      </c>
      <c r="FG275" t="s">
        <v>556</v>
      </c>
      <c r="FH275" t="s">
        <v>214</v>
      </c>
      <c r="FI275" t="s">
        <v>556</v>
      </c>
      <c r="FJ275" t="s">
        <v>557</v>
      </c>
      <c r="FM275" t="s">
        <v>253</v>
      </c>
      <c r="FS275" t="s">
        <v>78</v>
      </c>
      <c r="FY275" t="s">
        <v>253</v>
      </c>
      <c r="GE275" t="s">
        <v>141</v>
      </c>
      <c r="GK275" t="s">
        <v>141</v>
      </c>
      <c r="GQ275" t="s">
        <v>141</v>
      </c>
      <c r="GW275" t="s">
        <v>60</v>
      </c>
      <c r="HC275" t="s">
        <v>141</v>
      </c>
      <c r="HI275" t="s">
        <v>141</v>
      </c>
      <c r="HO275" t="s">
        <v>141</v>
      </c>
      <c r="HU275" t="s">
        <v>141</v>
      </c>
      <c r="IA275" t="s">
        <v>141</v>
      </c>
      <c r="IG275" t="s">
        <v>78</v>
      </c>
      <c r="IM275" t="s">
        <v>141</v>
      </c>
      <c r="IS275" t="s">
        <v>141</v>
      </c>
      <c r="IY275" t="s">
        <v>60</v>
      </c>
      <c r="JE275" t="s">
        <v>253</v>
      </c>
      <c r="JK275" t="s">
        <v>253</v>
      </c>
      <c r="JQ275" t="s">
        <v>253</v>
      </c>
      <c r="JW275" t="s">
        <v>253</v>
      </c>
      <c r="KC275" t="s">
        <v>141</v>
      </c>
      <c r="KK275" t="s">
        <v>556</v>
      </c>
      <c r="KL275" t="s">
        <v>214</v>
      </c>
      <c r="KM275" t="s">
        <v>214</v>
      </c>
      <c r="KN275" t="s">
        <v>215</v>
      </c>
      <c r="KQ275" t="s">
        <v>556</v>
      </c>
      <c r="KR275" t="s">
        <v>214</v>
      </c>
      <c r="KS275" t="s">
        <v>556</v>
      </c>
      <c r="KT275" t="s">
        <v>557</v>
      </c>
    </row>
    <row r="276" spans="1:306" x14ac:dyDescent="0.3">
      <c r="A276" t="s">
        <v>216</v>
      </c>
      <c r="B276">
        <v>0.55000000000000004</v>
      </c>
      <c r="C276">
        <v>0.3</v>
      </c>
      <c r="D276">
        <v>1.6</v>
      </c>
      <c r="E276">
        <v>1.67</v>
      </c>
      <c r="G276" t="s">
        <v>652</v>
      </c>
      <c r="M276" t="s">
        <v>216</v>
      </c>
      <c r="N276">
        <v>0.93</v>
      </c>
      <c r="O276">
        <v>0.56999999999999995</v>
      </c>
      <c r="P276">
        <v>2.61</v>
      </c>
      <c r="Q276">
        <v>2.8</v>
      </c>
      <c r="S276" t="s">
        <v>216</v>
      </c>
      <c r="T276">
        <v>0.39</v>
      </c>
      <c r="U276">
        <v>0.28000000000000003</v>
      </c>
      <c r="V276">
        <v>1.27</v>
      </c>
      <c r="W276">
        <v>1.36</v>
      </c>
      <c r="Y276" t="s">
        <v>216</v>
      </c>
      <c r="Z276" t="s">
        <v>305</v>
      </c>
      <c r="AA276" t="s">
        <v>305</v>
      </c>
      <c r="AB276">
        <v>1.23</v>
      </c>
      <c r="AC276">
        <v>1.35</v>
      </c>
      <c r="AE276" t="s">
        <v>216</v>
      </c>
      <c r="AF276">
        <v>0.66</v>
      </c>
      <c r="AG276">
        <v>0.25</v>
      </c>
      <c r="AH276">
        <v>1.18</v>
      </c>
      <c r="AI276">
        <v>1.33</v>
      </c>
      <c r="AK276" t="s">
        <v>216</v>
      </c>
      <c r="AL276">
        <v>0.85</v>
      </c>
      <c r="AM276">
        <v>0.27</v>
      </c>
      <c r="AN276">
        <v>2.08</v>
      </c>
      <c r="AO276">
        <v>2.06</v>
      </c>
      <c r="AQ276" t="s">
        <v>216</v>
      </c>
      <c r="AR276">
        <v>0.15</v>
      </c>
      <c r="AS276">
        <v>0.1</v>
      </c>
      <c r="AT276">
        <v>0.54</v>
      </c>
      <c r="AU276">
        <v>0.63</v>
      </c>
      <c r="BB276" t="s">
        <v>216</v>
      </c>
      <c r="BC276">
        <v>0.56999999999999995</v>
      </c>
      <c r="BD276">
        <v>0.28999999999999998</v>
      </c>
      <c r="BE276">
        <v>1.58</v>
      </c>
      <c r="BF276">
        <v>1.64</v>
      </c>
      <c r="BH276" t="s">
        <v>216</v>
      </c>
      <c r="BI276" t="s">
        <v>305</v>
      </c>
      <c r="BJ276" t="s">
        <v>305</v>
      </c>
      <c r="BK276">
        <v>0.93</v>
      </c>
      <c r="BL276">
        <v>1</v>
      </c>
      <c r="BN276" t="s">
        <v>78</v>
      </c>
      <c r="BT276" t="s">
        <v>78</v>
      </c>
      <c r="BZ276" t="s">
        <v>78</v>
      </c>
      <c r="CF276" t="s">
        <v>141</v>
      </c>
      <c r="CL276" t="s">
        <v>43</v>
      </c>
      <c r="CM276">
        <v>2</v>
      </c>
      <c r="CN276">
        <v>2</v>
      </c>
      <c r="CO276">
        <v>5</v>
      </c>
      <c r="CP276">
        <v>6</v>
      </c>
      <c r="CR276" t="s">
        <v>216</v>
      </c>
      <c r="CS276">
        <v>0.27</v>
      </c>
      <c r="CT276">
        <v>1.03</v>
      </c>
      <c r="CU276">
        <v>3.06</v>
      </c>
      <c r="CV276">
        <v>3.23</v>
      </c>
      <c r="CX276" t="s">
        <v>216</v>
      </c>
      <c r="CY276">
        <v>0.28000000000000003</v>
      </c>
      <c r="CZ276">
        <v>0.66</v>
      </c>
      <c r="DA276">
        <v>2.77</v>
      </c>
      <c r="DB276">
        <v>2.78</v>
      </c>
      <c r="DD276" t="s">
        <v>217</v>
      </c>
      <c r="DE276" t="s">
        <v>305</v>
      </c>
      <c r="DF276" t="s">
        <v>305</v>
      </c>
      <c r="DG276" t="s">
        <v>305</v>
      </c>
      <c r="DH276" t="s">
        <v>305</v>
      </c>
      <c r="DJ276" t="s">
        <v>216</v>
      </c>
      <c r="DK276">
        <v>-0.34</v>
      </c>
      <c r="DL276">
        <v>1.17</v>
      </c>
      <c r="DM276">
        <v>3.17</v>
      </c>
      <c r="DN276">
        <v>3.35</v>
      </c>
      <c r="DP276" t="s">
        <v>216</v>
      </c>
      <c r="DQ276">
        <v>-0.08</v>
      </c>
      <c r="DR276">
        <v>0.69</v>
      </c>
      <c r="DS276">
        <v>1.73</v>
      </c>
      <c r="DT276">
        <v>1.76</v>
      </c>
      <c r="DV276" t="s">
        <v>216</v>
      </c>
      <c r="DW276">
        <v>0.03</v>
      </c>
      <c r="DX276">
        <v>0.32</v>
      </c>
      <c r="DY276">
        <v>1.1200000000000001</v>
      </c>
      <c r="DZ276">
        <v>1.07</v>
      </c>
      <c r="EB276" t="s">
        <v>216</v>
      </c>
      <c r="EC276">
        <v>-0.33</v>
      </c>
      <c r="ED276">
        <v>1.1100000000000001</v>
      </c>
      <c r="EE276">
        <v>2.19</v>
      </c>
      <c r="EF276">
        <v>2.2999999999999998</v>
      </c>
      <c r="EI276" t="s">
        <v>622</v>
      </c>
      <c r="EJ276" t="s">
        <v>591</v>
      </c>
      <c r="EK276" t="s">
        <v>591</v>
      </c>
      <c r="EL276" t="s">
        <v>592</v>
      </c>
      <c r="EN276" t="s">
        <v>216</v>
      </c>
      <c r="EO276">
        <v>0.16</v>
      </c>
      <c r="EP276">
        <v>0.51</v>
      </c>
      <c r="EQ276">
        <v>1.51</v>
      </c>
      <c r="ER276">
        <v>1.7</v>
      </c>
      <c r="ET276" t="s">
        <v>216</v>
      </c>
      <c r="EU276">
        <v>7.0000000000000007E-2</v>
      </c>
      <c r="EV276">
        <v>1.31</v>
      </c>
      <c r="EW276">
        <v>3.1</v>
      </c>
      <c r="EX276">
        <v>3.34</v>
      </c>
      <c r="EZ276" t="s">
        <v>216</v>
      </c>
      <c r="FA276">
        <v>-0.04</v>
      </c>
      <c r="FB276">
        <v>0.76</v>
      </c>
      <c r="FC276">
        <v>1.94</v>
      </c>
      <c r="FD276">
        <v>2.2000000000000002</v>
      </c>
      <c r="FF276" t="s">
        <v>216</v>
      </c>
      <c r="FG276">
        <v>-0.28000000000000003</v>
      </c>
      <c r="FH276">
        <v>1.26</v>
      </c>
      <c r="FI276">
        <v>3</v>
      </c>
      <c r="FJ276">
        <v>3.05</v>
      </c>
      <c r="FM276" t="s">
        <v>88</v>
      </c>
      <c r="FS276" t="s">
        <v>253</v>
      </c>
      <c r="FY276" t="s">
        <v>88</v>
      </c>
      <c r="GE276" t="s">
        <v>78</v>
      </c>
      <c r="GK276" t="s">
        <v>78</v>
      </c>
      <c r="GQ276" t="s">
        <v>78</v>
      </c>
      <c r="GW276" t="s">
        <v>141</v>
      </c>
      <c r="HC276" t="s">
        <v>78</v>
      </c>
      <c r="HI276" t="s">
        <v>78</v>
      </c>
      <c r="HO276" t="s">
        <v>78</v>
      </c>
      <c r="HU276" t="s">
        <v>78</v>
      </c>
      <c r="IA276" t="s">
        <v>78</v>
      </c>
      <c r="IG276" t="s">
        <v>253</v>
      </c>
      <c r="IM276" t="s">
        <v>78</v>
      </c>
      <c r="IS276" t="s">
        <v>78</v>
      </c>
      <c r="IY276" t="s">
        <v>141</v>
      </c>
      <c r="JE276" t="s">
        <v>88</v>
      </c>
      <c r="JK276" t="s">
        <v>88</v>
      </c>
      <c r="JQ276" t="s">
        <v>88</v>
      </c>
      <c r="JW276" t="s">
        <v>88</v>
      </c>
      <c r="KC276" t="s">
        <v>78</v>
      </c>
      <c r="KJ276" t="s">
        <v>216</v>
      </c>
      <c r="KK276" t="s">
        <v>305</v>
      </c>
      <c r="KL276" t="s">
        <v>305</v>
      </c>
      <c r="KM276">
        <v>1.2</v>
      </c>
      <c r="KN276">
        <v>1.26</v>
      </c>
      <c r="KP276" t="s">
        <v>216</v>
      </c>
      <c r="KQ276">
        <v>-0.28000000000000003</v>
      </c>
      <c r="KR276">
        <v>1.26</v>
      </c>
      <c r="KS276">
        <v>3</v>
      </c>
      <c r="KT276">
        <v>3.05</v>
      </c>
    </row>
    <row r="277" spans="1:306" x14ac:dyDescent="0.3">
      <c r="A277" t="s">
        <v>43</v>
      </c>
      <c r="B277">
        <v>2</v>
      </c>
      <c r="C277">
        <v>2</v>
      </c>
      <c r="D277">
        <v>5</v>
      </c>
      <c r="E277">
        <v>5</v>
      </c>
      <c r="G277" t="s">
        <v>653</v>
      </c>
      <c r="M277" t="s">
        <v>43</v>
      </c>
      <c r="N277">
        <v>6</v>
      </c>
      <c r="O277">
        <v>5</v>
      </c>
      <c r="P277">
        <v>11</v>
      </c>
      <c r="Q277">
        <v>10</v>
      </c>
      <c r="S277" t="s">
        <v>43</v>
      </c>
      <c r="T277">
        <v>3</v>
      </c>
      <c r="U277">
        <v>3</v>
      </c>
      <c r="V277">
        <v>9</v>
      </c>
      <c r="W277">
        <v>8</v>
      </c>
      <c r="Y277" t="s">
        <v>43</v>
      </c>
      <c r="Z277">
        <v>0</v>
      </c>
      <c r="AA277">
        <v>0</v>
      </c>
      <c r="AB277">
        <v>2</v>
      </c>
      <c r="AC277">
        <v>1</v>
      </c>
      <c r="AE277" t="s">
        <v>43</v>
      </c>
      <c r="AF277">
        <v>3</v>
      </c>
      <c r="AG277">
        <v>3</v>
      </c>
      <c r="AH277">
        <v>5</v>
      </c>
      <c r="AI277">
        <v>4</v>
      </c>
      <c r="AK277" t="s">
        <v>43</v>
      </c>
      <c r="AL277">
        <v>1</v>
      </c>
      <c r="AM277">
        <v>1</v>
      </c>
      <c r="AN277">
        <v>3</v>
      </c>
      <c r="AO277">
        <v>2</v>
      </c>
      <c r="AQ277" t="s">
        <v>43</v>
      </c>
      <c r="AR277">
        <v>2</v>
      </c>
      <c r="AS277">
        <v>2</v>
      </c>
      <c r="AT277">
        <v>2</v>
      </c>
      <c r="AU277">
        <v>2</v>
      </c>
      <c r="BB277" t="s">
        <v>43</v>
      </c>
      <c r="BC277">
        <v>1</v>
      </c>
      <c r="BD277">
        <v>1</v>
      </c>
      <c r="BE277">
        <v>2</v>
      </c>
      <c r="BF277">
        <v>2</v>
      </c>
      <c r="BH277" t="s">
        <v>43</v>
      </c>
      <c r="BI277">
        <v>0</v>
      </c>
      <c r="BJ277">
        <v>0</v>
      </c>
      <c r="BK277">
        <v>2</v>
      </c>
      <c r="BL277">
        <v>1</v>
      </c>
      <c r="BN277" t="s">
        <v>253</v>
      </c>
      <c r="BT277" t="s">
        <v>253</v>
      </c>
      <c r="BZ277" t="s">
        <v>253</v>
      </c>
      <c r="CF277" t="s">
        <v>78</v>
      </c>
      <c r="CL277" t="s">
        <v>217</v>
      </c>
      <c r="CM277" t="s">
        <v>305</v>
      </c>
      <c r="CN277">
        <v>0.73</v>
      </c>
      <c r="CO277">
        <v>3</v>
      </c>
      <c r="CP277">
        <v>3.1</v>
      </c>
      <c r="CR277" t="s">
        <v>43</v>
      </c>
      <c r="CS277">
        <v>3</v>
      </c>
      <c r="CT277">
        <v>1</v>
      </c>
      <c r="CU277">
        <v>7</v>
      </c>
      <c r="CV277">
        <v>8</v>
      </c>
      <c r="CX277" t="s">
        <v>43</v>
      </c>
      <c r="CY277">
        <v>3</v>
      </c>
      <c r="CZ277">
        <v>3</v>
      </c>
      <c r="DA277">
        <v>4</v>
      </c>
      <c r="DB277">
        <v>3</v>
      </c>
      <c r="DD277" t="s">
        <v>218</v>
      </c>
      <c r="DE277" t="s">
        <v>305</v>
      </c>
      <c r="DF277" t="s">
        <v>305</v>
      </c>
      <c r="DG277" t="s">
        <v>305</v>
      </c>
      <c r="DH277" t="s">
        <v>305</v>
      </c>
      <c r="DJ277" t="s">
        <v>43</v>
      </c>
      <c r="DK277">
        <v>6</v>
      </c>
      <c r="DL277">
        <v>2</v>
      </c>
      <c r="DM277">
        <v>8</v>
      </c>
      <c r="DN277">
        <v>8</v>
      </c>
      <c r="DP277" t="s">
        <v>43</v>
      </c>
      <c r="DQ277">
        <v>2</v>
      </c>
      <c r="DR277">
        <v>1</v>
      </c>
      <c r="DS277">
        <v>5</v>
      </c>
      <c r="DT277">
        <v>4</v>
      </c>
      <c r="DV277" t="s">
        <v>43</v>
      </c>
      <c r="DW277">
        <v>3</v>
      </c>
      <c r="DX277">
        <v>2</v>
      </c>
      <c r="DY277">
        <v>5</v>
      </c>
      <c r="DZ277">
        <v>6</v>
      </c>
      <c r="EB277" t="s">
        <v>43</v>
      </c>
      <c r="EC277">
        <v>2</v>
      </c>
      <c r="ED277">
        <v>1</v>
      </c>
      <c r="EE277">
        <v>5</v>
      </c>
      <c r="EF277">
        <v>4</v>
      </c>
      <c r="EH277" t="s">
        <v>216</v>
      </c>
      <c r="EI277">
        <v>-0.06</v>
      </c>
      <c r="EJ277">
        <v>-0.05</v>
      </c>
      <c r="EK277">
        <v>1.88</v>
      </c>
      <c r="EL277">
        <v>2</v>
      </c>
      <c r="EN277" t="s">
        <v>43</v>
      </c>
      <c r="EO277">
        <v>2</v>
      </c>
      <c r="EP277">
        <v>2</v>
      </c>
      <c r="EQ277">
        <v>1</v>
      </c>
      <c r="ER277">
        <v>2</v>
      </c>
      <c r="ET277" t="s">
        <v>43</v>
      </c>
      <c r="EU277">
        <v>4</v>
      </c>
      <c r="EV277">
        <v>3</v>
      </c>
      <c r="EW277">
        <v>6</v>
      </c>
      <c r="EX277">
        <v>6</v>
      </c>
      <c r="EZ277" t="s">
        <v>43</v>
      </c>
      <c r="FA277">
        <v>3</v>
      </c>
      <c r="FB277">
        <v>1</v>
      </c>
      <c r="FC277">
        <v>3</v>
      </c>
      <c r="FD277">
        <v>4</v>
      </c>
      <c r="FF277" t="s">
        <v>43</v>
      </c>
      <c r="FG277">
        <v>3</v>
      </c>
      <c r="FH277">
        <v>1</v>
      </c>
      <c r="FI277">
        <v>4</v>
      </c>
      <c r="FJ277">
        <v>4</v>
      </c>
      <c r="FM277" t="s">
        <v>254</v>
      </c>
      <c r="FS277" t="s">
        <v>88</v>
      </c>
      <c r="FY277" t="s">
        <v>254</v>
      </c>
      <c r="GE277" t="s">
        <v>253</v>
      </c>
      <c r="GK277" t="s">
        <v>253</v>
      </c>
      <c r="GQ277" t="s">
        <v>253</v>
      </c>
      <c r="GW277" t="s">
        <v>78</v>
      </c>
      <c r="HC277" t="s">
        <v>253</v>
      </c>
      <c r="HI277" t="s">
        <v>253</v>
      </c>
      <c r="HO277" t="s">
        <v>253</v>
      </c>
      <c r="HU277" t="s">
        <v>253</v>
      </c>
      <c r="IA277" t="s">
        <v>253</v>
      </c>
      <c r="IG277" t="s">
        <v>88</v>
      </c>
      <c r="IM277" t="s">
        <v>253</v>
      </c>
      <c r="IS277" t="s">
        <v>253</v>
      </c>
      <c r="IY277" t="s">
        <v>78</v>
      </c>
      <c r="JE277" t="s">
        <v>254</v>
      </c>
      <c r="JK277" t="s">
        <v>254</v>
      </c>
      <c r="JQ277" t="s">
        <v>254</v>
      </c>
      <c r="JW277" t="s">
        <v>254</v>
      </c>
      <c r="KC277" t="s">
        <v>253</v>
      </c>
      <c r="KJ277" t="s">
        <v>43</v>
      </c>
      <c r="KK277">
        <v>0</v>
      </c>
      <c r="KL277">
        <v>0</v>
      </c>
      <c r="KM277">
        <v>1</v>
      </c>
      <c r="KN277">
        <v>1</v>
      </c>
      <c r="KP277" t="s">
        <v>43</v>
      </c>
      <c r="KQ277">
        <v>3</v>
      </c>
      <c r="KR277">
        <v>1</v>
      </c>
      <c r="KS277">
        <v>4</v>
      </c>
      <c r="KT277">
        <v>4</v>
      </c>
    </row>
    <row r="278" spans="1:306" x14ac:dyDescent="0.3">
      <c r="A278" t="s">
        <v>217</v>
      </c>
      <c r="B278">
        <v>0.49</v>
      </c>
      <c r="C278">
        <v>0.28000000000000003</v>
      </c>
      <c r="D278">
        <v>1.57</v>
      </c>
      <c r="E278">
        <v>1.62</v>
      </c>
      <c r="G278" t="s">
        <v>657</v>
      </c>
      <c r="M278" t="s">
        <v>217</v>
      </c>
      <c r="N278">
        <v>0.91</v>
      </c>
      <c r="O278">
        <v>0.56999999999999995</v>
      </c>
      <c r="P278">
        <v>2.62</v>
      </c>
      <c r="Q278">
        <v>2.73</v>
      </c>
      <c r="S278" t="s">
        <v>217</v>
      </c>
      <c r="T278">
        <v>0.39</v>
      </c>
      <c r="U278">
        <v>0.28000000000000003</v>
      </c>
      <c r="V278">
        <v>1.27</v>
      </c>
      <c r="W278">
        <v>1.35</v>
      </c>
      <c r="Y278" t="s">
        <v>217</v>
      </c>
      <c r="Z278" t="s">
        <v>305</v>
      </c>
      <c r="AA278" t="s">
        <v>305</v>
      </c>
      <c r="AB278">
        <v>1.28</v>
      </c>
      <c r="AC278">
        <v>1.35</v>
      </c>
      <c r="AE278" t="s">
        <v>217</v>
      </c>
      <c r="AF278">
        <v>0.7</v>
      </c>
      <c r="AG278">
        <v>0.36</v>
      </c>
      <c r="AH278">
        <v>1.3</v>
      </c>
      <c r="AI278">
        <v>1.29</v>
      </c>
      <c r="AK278" t="s">
        <v>217</v>
      </c>
      <c r="AL278">
        <v>0.85</v>
      </c>
      <c r="AM278">
        <v>0.27</v>
      </c>
      <c r="AN278">
        <v>2.2000000000000002</v>
      </c>
      <c r="AO278" t="s">
        <v>305</v>
      </c>
      <c r="AQ278" t="s">
        <v>217</v>
      </c>
      <c r="AR278">
        <v>0.17</v>
      </c>
      <c r="AS278">
        <v>0.12</v>
      </c>
      <c r="AT278">
        <v>0.54</v>
      </c>
      <c r="AU278">
        <v>0.62</v>
      </c>
      <c r="BB278" t="s">
        <v>217</v>
      </c>
      <c r="BC278" t="s">
        <v>305</v>
      </c>
      <c r="BD278" t="s">
        <v>305</v>
      </c>
      <c r="BE278">
        <v>1.45</v>
      </c>
      <c r="BF278">
        <v>1.48</v>
      </c>
      <c r="BH278" t="s">
        <v>217</v>
      </c>
      <c r="BI278" t="s">
        <v>305</v>
      </c>
      <c r="BJ278" t="s">
        <v>305</v>
      </c>
      <c r="BK278">
        <v>0.91</v>
      </c>
      <c r="BL278" t="s">
        <v>305</v>
      </c>
      <c r="BN278" t="s">
        <v>88</v>
      </c>
      <c r="BT278" t="s">
        <v>88</v>
      </c>
      <c r="BZ278" t="s">
        <v>88</v>
      </c>
      <c r="CF278" t="s">
        <v>253</v>
      </c>
      <c r="CL278" t="s">
        <v>218</v>
      </c>
      <c r="CM278">
        <v>0.21</v>
      </c>
      <c r="CN278">
        <v>0.73</v>
      </c>
      <c r="CO278">
        <v>3.05</v>
      </c>
      <c r="CP278">
        <v>3.3</v>
      </c>
      <c r="CR278" t="s">
        <v>217</v>
      </c>
      <c r="CS278" t="s">
        <v>305</v>
      </c>
      <c r="CT278" t="s">
        <v>305</v>
      </c>
      <c r="CU278">
        <v>3.05</v>
      </c>
      <c r="CV278" t="s">
        <v>305</v>
      </c>
      <c r="CX278" t="s">
        <v>217</v>
      </c>
      <c r="CY278">
        <v>0.3</v>
      </c>
      <c r="CZ278">
        <v>0.64</v>
      </c>
      <c r="DA278">
        <v>2.79</v>
      </c>
      <c r="DB278">
        <v>2.84</v>
      </c>
      <c r="DD278" t="s">
        <v>219</v>
      </c>
      <c r="DE278" t="s">
        <v>305</v>
      </c>
      <c r="DF278" t="s">
        <v>305</v>
      </c>
      <c r="DG278" t="s">
        <v>305</v>
      </c>
      <c r="DH278" t="s">
        <v>305</v>
      </c>
      <c r="DJ278" t="s">
        <v>217</v>
      </c>
      <c r="DK278">
        <v>-0.38</v>
      </c>
      <c r="DL278" t="s">
        <v>305</v>
      </c>
      <c r="DM278">
        <v>3.18</v>
      </c>
      <c r="DN278">
        <v>3.37</v>
      </c>
      <c r="DP278" t="s">
        <v>217</v>
      </c>
      <c r="DQ278" t="s">
        <v>305</v>
      </c>
      <c r="DR278">
        <v>0.69</v>
      </c>
      <c r="DS278">
        <v>1.77</v>
      </c>
      <c r="DT278">
        <v>1.88</v>
      </c>
      <c r="DV278" t="s">
        <v>217</v>
      </c>
      <c r="DW278">
        <v>0.03</v>
      </c>
      <c r="DX278">
        <v>0.33</v>
      </c>
      <c r="DY278">
        <v>1.36</v>
      </c>
      <c r="DZ278">
        <v>1.1200000000000001</v>
      </c>
      <c r="EB278" t="s">
        <v>217</v>
      </c>
      <c r="EC278" t="s">
        <v>305</v>
      </c>
      <c r="ED278">
        <v>1.1100000000000001</v>
      </c>
      <c r="EE278">
        <v>2.14</v>
      </c>
      <c r="EF278" t="s">
        <v>305</v>
      </c>
      <c r="EH278" t="s">
        <v>43</v>
      </c>
      <c r="EI278">
        <v>6</v>
      </c>
      <c r="EJ278">
        <v>5</v>
      </c>
      <c r="EK278">
        <v>8</v>
      </c>
      <c r="EL278">
        <v>7</v>
      </c>
      <c r="EN278" t="s">
        <v>217</v>
      </c>
      <c r="EO278">
        <v>0.24</v>
      </c>
      <c r="EP278">
        <v>0.39</v>
      </c>
      <c r="EQ278">
        <v>1.51</v>
      </c>
      <c r="ER278">
        <v>1.6</v>
      </c>
      <c r="ET278" t="s">
        <v>217</v>
      </c>
      <c r="EU278">
        <v>0.08</v>
      </c>
      <c r="EV278">
        <v>1.33</v>
      </c>
      <c r="EW278">
        <v>3.01</v>
      </c>
      <c r="EX278">
        <v>3.31</v>
      </c>
      <c r="EZ278" t="s">
        <v>217</v>
      </c>
      <c r="FA278">
        <v>-0.05</v>
      </c>
      <c r="FB278">
        <v>0.76</v>
      </c>
      <c r="FC278">
        <v>1.96</v>
      </c>
      <c r="FD278">
        <v>2.2000000000000002</v>
      </c>
      <c r="FF278" t="s">
        <v>217</v>
      </c>
      <c r="FG278">
        <v>-0.42</v>
      </c>
      <c r="FH278">
        <v>1.26</v>
      </c>
      <c r="FI278">
        <v>2.98</v>
      </c>
      <c r="FJ278">
        <v>3.08</v>
      </c>
      <c r="FM278" t="s">
        <v>255</v>
      </c>
      <c r="FS278" t="s">
        <v>254</v>
      </c>
      <c r="FY278" t="s">
        <v>255</v>
      </c>
      <c r="GE278" t="s">
        <v>88</v>
      </c>
      <c r="GK278" t="s">
        <v>88</v>
      </c>
      <c r="GQ278" t="s">
        <v>88</v>
      </c>
      <c r="GW278" t="s">
        <v>253</v>
      </c>
      <c r="HC278" t="s">
        <v>88</v>
      </c>
      <c r="HI278" t="s">
        <v>88</v>
      </c>
      <c r="HO278" t="s">
        <v>88</v>
      </c>
      <c r="HU278" t="s">
        <v>88</v>
      </c>
      <c r="IA278" t="s">
        <v>88</v>
      </c>
      <c r="IG278" t="s">
        <v>254</v>
      </c>
      <c r="IM278" t="s">
        <v>88</v>
      </c>
      <c r="IS278" t="s">
        <v>88</v>
      </c>
      <c r="IY278" t="s">
        <v>253</v>
      </c>
      <c r="JE278" t="s">
        <v>255</v>
      </c>
      <c r="JK278" t="s">
        <v>255</v>
      </c>
      <c r="JQ278" t="s">
        <v>255</v>
      </c>
      <c r="JW278" t="s">
        <v>255</v>
      </c>
      <c r="KC278" t="s">
        <v>88</v>
      </c>
      <c r="KJ278" t="s">
        <v>217</v>
      </c>
      <c r="KK278" t="s">
        <v>305</v>
      </c>
      <c r="KL278" t="s">
        <v>305</v>
      </c>
      <c r="KM278" t="s">
        <v>305</v>
      </c>
      <c r="KN278" t="s">
        <v>305</v>
      </c>
      <c r="KP278" t="s">
        <v>217</v>
      </c>
      <c r="KQ278">
        <v>-0.42</v>
      </c>
      <c r="KR278">
        <v>1.26</v>
      </c>
      <c r="KS278">
        <v>2.98</v>
      </c>
      <c r="KT278">
        <v>3.08</v>
      </c>
    </row>
    <row r="279" spans="1:306" x14ac:dyDescent="0.3">
      <c r="A279" t="s">
        <v>218</v>
      </c>
      <c r="B279">
        <v>0.6</v>
      </c>
      <c r="C279">
        <v>0.32</v>
      </c>
      <c r="D279">
        <v>1.66</v>
      </c>
      <c r="E279">
        <v>1.72</v>
      </c>
      <c r="G279" t="s">
        <v>658</v>
      </c>
      <c r="M279" t="s">
        <v>218</v>
      </c>
      <c r="N279">
        <v>0.95</v>
      </c>
      <c r="O279">
        <v>0.61</v>
      </c>
      <c r="P279">
        <v>2.65</v>
      </c>
      <c r="Q279">
        <v>2.87</v>
      </c>
      <c r="S279" t="s">
        <v>218</v>
      </c>
      <c r="T279">
        <v>0.39</v>
      </c>
      <c r="U279">
        <v>0.28999999999999998</v>
      </c>
      <c r="V279">
        <v>1.3</v>
      </c>
      <c r="W279">
        <v>1.4</v>
      </c>
      <c r="Y279" t="s">
        <v>218</v>
      </c>
      <c r="Z279" t="s">
        <v>305</v>
      </c>
      <c r="AA279" t="s">
        <v>305</v>
      </c>
      <c r="AB279">
        <v>1.28</v>
      </c>
      <c r="AC279">
        <v>1.35</v>
      </c>
      <c r="AE279" t="s">
        <v>218</v>
      </c>
      <c r="AF279">
        <v>0.7</v>
      </c>
      <c r="AG279">
        <v>0.36</v>
      </c>
      <c r="AH279">
        <v>1.3</v>
      </c>
      <c r="AI279">
        <v>1.55</v>
      </c>
      <c r="AK279" t="s">
        <v>218</v>
      </c>
      <c r="AL279">
        <v>0.85</v>
      </c>
      <c r="AM279">
        <v>0.27</v>
      </c>
      <c r="AN279">
        <v>2.2000000000000002</v>
      </c>
      <c r="AO279">
        <v>2.15</v>
      </c>
      <c r="AQ279" t="s">
        <v>218</v>
      </c>
      <c r="AR279">
        <v>0.17</v>
      </c>
      <c r="AS279">
        <v>0.12</v>
      </c>
      <c r="AT279">
        <v>0.54</v>
      </c>
      <c r="AU279">
        <v>0.64</v>
      </c>
      <c r="BB279" t="s">
        <v>218</v>
      </c>
      <c r="BC279">
        <v>0.56999999999999995</v>
      </c>
      <c r="BD279">
        <v>0.28999999999999998</v>
      </c>
      <c r="BE279">
        <v>1.7</v>
      </c>
      <c r="BF279">
        <v>1.8</v>
      </c>
      <c r="BH279" t="s">
        <v>218</v>
      </c>
      <c r="BI279" t="s">
        <v>305</v>
      </c>
      <c r="BJ279" t="s">
        <v>305</v>
      </c>
      <c r="BK279">
        <v>0.95</v>
      </c>
      <c r="BL279">
        <v>1</v>
      </c>
      <c r="BN279" t="s">
        <v>254</v>
      </c>
      <c r="BT279" t="s">
        <v>254</v>
      </c>
      <c r="BZ279" t="s">
        <v>254</v>
      </c>
      <c r="CF279" t="s">
        <v>88</v>
      </c>
      <c r="CL279" t="s">
        <v>219</v>
      </c>
      <c r="CM279">
        <v>0.19</v>
      </c>
      <c r="CN279">
        <v>0.7</v>
      </c>
      <c r="CO279">
        <v>2.95</v>
      </c>
      <c r="CP279">
        <v>2.97</v>
      </c>
      <c r="CR279" t="s">
        <v>218</v>
      </c>
      <c r="CS279">
        <v>0.28999999999999998</v>
      </c>
      <c r="CT279">
        <v>1.03</v>
      </c>
      <c r="CU279">
        <v>3.1</v>
      </c>
      <c r="CV279">
        <v>3.3</v>
      </c>
      <c r="CX279" t="s">
        <v>218</v>
      </c>
      <c r="CY279">
        <v>0.33</v>
      </c>
      <c r="CZ279">
        <v>0.7</v>
      </c>
      <c r="DA279">
        <v>2.83</v>
      </c>
      <c r="DB279">
        <v>2.84</v>
      </c>
      <c r="DD279" t="s">
        <v>220</v>
      </c>
      <c r="DE279" t="s">
        <v>305</v>
      </c>
      <c r="DF279" t="s">
        <v>305</v>
      </c>
      <c r="DG279" t="s">
        <v>305</v>
      </c>
      <c r="DH279" t="s">
        <v>305</v>
      </c>
      <c r="DJ279" t="s">
        <v>218</v>
      </c>
      <c r="DK279">
        <v>-0.27</v>
      </c>
      <c r="DL279">
        <v>1.18</v>
      </c>
      <c r="DM279">
        <v>3.21</v>
      </c>
      <c r="DN279">
        <v>3.42</v>
      </c>
      <c r="DP279" t="s">
        <v>218</v>
      </c>
      <c r="DQ279">
        <v>-7.0000000000000007E-2</v>
      </c>
      <c r="DR279">
        <v>0.69</v>
      </c>
      <c r="DS279">
        <v>1.77</v>
      </c>
      <c r="DT279">
        <v>1.88</v>
      </c>
      <c r="DV279" t="s">
        <v>218</v>
      </c>
      <c r="DW279">
        <v>0.04</v>
      </c>
      <c r="DX279">
        <v>0.33</v>
      </c>
      <c r="DY279">
        <v>1.4</v>
      </c>
      <c r="DZ279">
        <v>1.0900000000000001</v>
      </c>
      <c r="EB279" t="s">
        <v>218</v>
      </c>
      <c r="EC279">
        <v>-0.32</v>
      </c>
      <c r="ED279">
        <v>1.1100000000000001</v>
      </c>
      <c r="EE279">
        <v>2.25</v>
      </c>
      <c r="EF279">
        <v>2.35</v>
      </c>
      <c r="EH279" t="s">
        <v>217</v>
      </c>
      <c r="EI279">
        <v>-0.06</v>
      </c>
      <c r="EJ279">
        <v>-0.09</v>
      </c>
      <c r="EK279">
        <v>1.88</v>
      </c>
      <c r="EL279" t="s">
        <v>305</v>
      </c>
      <c r="EN279" t="s">
        <v>218</v>
      </c>
      <c r="EO279">
        <v>0.24</v>
      </c>
      <c r="EP279">
        <v>0.64</v>
      </c>
      <c r="EQ279">
        <v>1.51</v>
      </c>
      <c r="ER279">
        <v>1.8</v>
      </c>
      <c r="ET279" t="s">
        <v>218</v>
      </c>
      <c r="EU279">
        <v>0.1</v>
      </c>
      <c r="EV279">
        <v>1.35</v>
      </c>
      <c r="EW279">
        <v>3.25</v>
      </c>
      <c r="EX279">
        <v>3.4</v>
      </c>
      <c r="EZ279" t="s">
        <v>218</v>
      </c>
      <c r="FA279">
        <v>0.04</v>
      </c>
      <c r="FB279">
        <v>0.76</v>
      </c>
      <c r="FC279">
        <v>2.0299999999999998</v>
      </c>
      <c r="FD279">
        <v>2.25</v>
      </c>
      <c r="FF279" t="s">
        <v>218</v>
      </c>
      <c r="FG279">
        <v>-0.19</v>
      </c>
      <c r="FH279">
        <v>1.26</v>
      </c>
      <c r="FI279">
        <v>3.21</v>
      </c>
      <c r="FJ279">
        <v>3.08</v>
      </c>
      <c r="FM279" t="s">
        <v>256</v>
      </c>
      <c r="FS279" t="s">
        <v>255</v>
      </c>
      <c r="FY279" t="s">
        <v>256</v>
      </c>
      <c r="GE279" t="s">
        <v>254</v>
      </c>
      <c r="GK279" t="s">
        <v>254</v>
      </c>
      <c r="GQ279" t="s">
        <v>254</v>
      </c>
      <c r="GW279" t="s">
        <v>88</v>
      </c>
      <c r="HC279" t="s">
        <v>254</v>
      </c>
      <c r="HI279" t="s">
        <v>254</v>
      </c>
      <c r="HO279" t="s">
        <v>254</v>
      </c>
      <c r="HU279" t="s">
        <v>254</v>
      </c>
      <c r="IA279" t="s">
        <v>254</v>
      </c>
      <c r="IG279" t="s">
        <v>255</v>
      </c>
      <c r="IM279" t="s">
        <v>254</v>
      </c>
      <c r="IS279" t="s">
        <v>254</v>
      </c>
      <c r="IY279" t="s">
        <v>88</v>
      </c>
      <c r="JE279" t="s">
        <v>256</v>
      </c>
      <c r="JK279" t="s">
        <v>256</v>
      </c>
      <c r="JQ279" t="s">
        <v>256</v>
      </c>
      <c r="JW279" t="s">
        <v>256</v>
      </c>
      <c r="KC279" t="s">
        <v>254</v>
      </c>
      <c r="KJ279" t="s">
        <v>218</v>
      </c>
      <c r="KK279" t="s">
        <v>305</v>
      </c>
      <c r="KL279" t="s">
        <v>305</v>
      </c>
      <c r="KM279">
        <v>1.2</v>
      </c>
      <c r="KN279">
        <v>1.26</v>
      </c>
      <c r="KP279" t="s">
        <v>218</v>
      </c>
      <c r="KQ279">
        <v>-0.19</v>
      </c>
      <c r="KR279">
        <v>1.26</v>
      </c>
      <c r="KS279">
        <v>3.21</v>
      </c>
      <c r="KT279">
        <v>3.08</v>
      </c>
    </row>
    <row r="280" spans="1:306" x14ac:dyDescent="0.3">
      <c r="A280" t="s">
        <v>219</v>
      </c>
      <c r="B280">
        <v>0.49</v>
      </c>
      <c r="C280">
        <v>0.28000000000000003</v>
      </c>
      <c r="D280">
        <v>1.47</v>
      </c>
      <c r="E280">
        <v>1.53</v>
      </c>
      <c r="G280" t="s">
        <v>659</v>
      </c>
      <c r="M280" t="s">
        <v>219</v>
      </c>
      <c r="N280">
        <v>0.91</v>
      </c>
      <c r="O280">
        <v>0.55000000000000004</v>
      </c>
      <c r="P280">
        <v>2.5499999999999998</v>
      </c>
      <c r="Q280">
        <v>2.7</v>
      </c>
      <c r="S280" t="s">
        <v>219</v>
      </c>
      <c r="T280">
        <v>0.38</v>
      </c>
      <c r="U280">
        <v>0.28000000000000003</v>
      </c>
      <c r="V280">
        <v>1.25</v>
      </c>
      <c r="W280">
        <v>1.34</v>
      </c>
      <c r="Y280" t="s">
        <v>219</v>
      </c>
      <c r="Z280" t="s">
        <v>305</v>
      </c>
      <c r="AA280" t="s">
        <v>305</v>
      </c>
      <c r="AB280">
        <v>1.17</v>
      </c>
      <c r="AC280">
        <v>1.35</v>
      </c>
      <c r="AE280" t="s">
        <v>219</v>
      </c>
      <c r="AF280">
        <v>0.64</v>
      </c>
      <c r="AG280">
        <v>0.16</v>
      </c>
      <c r="AH280">
        <v>1.05</v>
      </c>
      <c r="AI280">
        <v>1.18</v>
      </c>
      <c r="AK280" t="s">
        <v>219</v>
      </c>
      <c r="AL280">
        <v>0.85</v>
      </c>
      <c r="AM280">
        <v>0.27</v>
      </c>
      <c r="AN280">
        <v>1.99</v>
      </c>
      <c r="AO280">
        <v>1.97</v>
      </c>
      <c r="AQ280" t="s">
        <v>219</v>
      </c>
      <c r="AR280">
        <v>0.13</v>
      </c>
      <c r="AS280">
        <v>0.08</v>
      </c>
      <c r="AT280">
        <v>0.53</v>
      </c>
      <c r="AU280">
        <v>0.62</v>
      </c>
      <c r="BB280" t="s">
        <v>219</v>
      </c>
      <c r="BC280">
        <v>0.56999999999999995</v>
      </c>
      <c r="BD280">
        <v>0.28999999999999998</v>
      </c>
      <c r="BE280">
        <v>1.45</v>
      </c>
      <c r="BF280">
        <v>1.48</v>
      </c>
      <c r="BH280" t="s">
        <v>219</v>
      </c>
      <c r="BI280" t="s">
        <v>305</v>
      </c>
      <c r="BJ280" t="s">
        <v>305</v>
      </c>
      <c r="BK280">
        <v>0.91</v>
      </c>
      <c r="BL280">
        <v>1</v>
      </c>
      <c r="BN280" t="s">
        <v>255</v>
      </c>
      <c r="BT280" t="s">
        <v>255</v>
      </c>
      <c r="BZ280" t="s">
        <v>255</v>
      </c>
      <c r="CF280" t="s">
        <v>254</v>
      </c>
      <c r="CL280" t="s">
        <v>220</v>
      </c>
      <c r="CM280">
        <v>0.22</v>
      </c>
      <c r="CN280">
        <v>0.66</v>
      </c>
      <c r="CO280">
        <v>2.5499999999999998</v>
      </c>
      <c r="CP280">
        <v>2.99</v>
      </c>
      <c r="CR280" t="s">
        <v>219</v>
      </c>
      <c r="CS280">
        <v>0.24</v>
      </c>
      <c r="CT280">
        <v>1.03</v>
      </c>
      <c r="CU280">
        <v>3</v>
      </c>
      <c r="CV280">
        <v>3.15</v>
      </c>
      <c r="CX280" t="s">
        <v>219</v>
      </c>
      <c r="CY280">
        <v>0.24</v>
      </c>
      <c r="CZ280">
        <v>0.6</v>
      </c>
      <c r="DA280">
        <v>2.7</v>
      </c>
      <c r="DB280">
        <v>2.75</v>
      </c>
      <c r="DD280" t="s">
        <v>221</v>
      </c>
      <c r="DE280" t="s">
        <v>305</v>
      </c>
      <c r="DF280" t="s">
        <v>305</v>
      </c>
      <c r="DG280" t="s">
        <v>305</v>
      </c>
      <c r="DH280" t="s">
        <v>305</v>
      </c>
      <c r="DJ280" t="s">
        <v>219</v>
      </c>
      <c r="DK280">
        <v>-0.39</v>
      </c>
      <c r="DL280">
        <v>1.17</v>
      </c>
      <c r="DM280">
        <v>3.15</v>
      </c>
      <c r="DN280">
        <v>3.29</v>
      </c>
      <c r="DP280" t="s">
        <v>219</v>
      </c>
      <c r="DQ280">
        <v>-0.09</v>
      </c>
      <c r="DR280">
        <v>0.69</v>
      </c>
      <c r="DS280">
        <v>1.7</v>
      </c>
      <c r="DT280">
        <v>1.65</v>
      </c>
      <c r="DV280" t="s">
        <v>219</v>
      </c>
      <c r="DW280">
        <v>0.02</v>
      </c>
      <c r="DX280">
        <v>0.31</v>
      </c>
      <c r="DY280">
        <v>0.79</v>
      </c>
      <c r="DZ280">
        <v>1.04</v>
      </c>
      <c r="EB280" t="s">
        <v>219</v>
      </c>
      <c r="EC280">
        <v>-0.34</v>
      </c>
      <c r="ED280">
        <v>1.1100000000000001</v>
      </c>
      <c r="EE280">
        <v>2.14</v>
      </c>
      <c r="EF280">
        <v>2.25</v>
      </c>
      <c r="EH280" t="s">
        <v>218</v>
      </c>
      <c r="EI280">
        <v>-0.03</v>
      </c>
      <c r="EJ280">
        <v>-0.01</v>
      </c>
      <c r="EK280">
        <v>1.9</v>
      </c>
      <c r="EL280">
        <v>2.1</v>
      </c>
      <c r="EN280" t="s">
        <v>219</v>
      </c>
      <c r="EO280">
        <v>0.08</v>
      </c>
      <c r="EP280">
        <v>0.39</v>
      </c>
      <c r="EQ280">
        <v>1.51</v>
      </c>
      <c r="ER280">
        <v>1.6</v>
      </c>
      <c r="ET280" t="s">
        <v>219</v>
      </c>
      <c r="EU280">
        <v>0.03</v>
      </c>
      <c r="EV280">
        <v>1.24</v>
      </c>
      <c r="EW280">
        <v>2.87</v>
      </c>
      <c r="EX280">
        <v>3.16</v>
      </c>
      <c r="EZ280" t="s">
        <v>219</v>
      </c>
      <c r="FA280">
        <v>-0.11</v>
      </c>
      <c r="FB280">
        <v>0.76</v>
      </c>
      <c r="FC280">
        <v>1.82</v>
      </c>
      <c r="FD280">
        <v>2.15</v>
      </c>
      <c r="FF280" t="s">
        <v>219</v>
      </c>
      <c r="FG280">
        <v>-0.42</v>
      </c>
      <c r="FH280">
        <v>1.26</v>
      </c>
      <c r="FI280">
        <v>2.85</v>
      </c>
      <c r="FJ280">
        <v>3</v>
      </c>
      <c r="FM280" t="s">
        <v>257</v>
      </c>
      <c r="FS280" t="s">
        <v>256</v>
      </c>
      <c r="FY280" t="s">
        <v>257</v>
      </c>
      <c r="GE280" t="s">
        <v>255</v>
      </c>
      <c r="GK280" t="s">
        <v>255</v>
      </c>
      <c r="GQ280" t="s">
        <v>255</v>
      </c>
      <c r="GW280" t="s">
        <v>254</v>
      </c>
      <c r="HC280" t="s">
        <v>255</v>
      </c>
      <c r="HI280" t="s">
        <v>255</v>
      </c>
      <c r="HO280" t="s">
        <v>255</v>
      </c>
      <c r="HU280" t="s">
        <v>255</v>
      </c>
      <c r="IA280" t="s">
        <v>255</v>
      </c>
      <c r="IG280" t="s">
        <v>256</v>
      </c>
      <c r="IM280" t="s">
        <v>255</v>
      </c>
      <c r="IS280" t="s">
        <v>255</v>
      </c>
      <c r="IY280" t="s">
        <v>254</v>
      </c>
      <c r="JE280" t="s">
        <v>257</v>
      </c>
      <c r="JK280" t="s">
        <v>257</v>
      </c>
      <c r="JQ280" t="s">
        <v>257</v>
      </c>
      <c r="JW280" t="s">
        <v>257</v>
      </c>
      <c r="KC280" t="s">
        <v>255</v>
      </c>
      <c r="KJ280" t="s">
        <v>219</v>
      </c>
      <c r="KK280" t="s">
        <v>305</v>
      </c>
      <c r="KL280" t="s">
        <v>305</v>
      </c>
      <c r="KM280">
        <v>1.2</v>
      </c>
      <c r="KN280">
        <v>1.26</v>
      </c>
      <c r="KP280" t="s">
        <v>219</v>
      </c>
      <c r="KQ280">
        <v>-0.42</v>
      </c>
      <c r="KR280">
        <v>1.26</v>
      </c>
      <c r="KS280">
        <v>2.85</v>
      </c>
      <c r="KT280">
        <v>3</v>
      </c>
    </row>
    <row r="281" spans="1:306" x14ac:dyDescent="0.3">
      <c r="A281" t="s">
        <v>220</v>
      </c>
      <c r="B281">
        <v>0.54</v>
      </c>
      <c r="C281">
        <v>0.35</v>
      </c>
      <c r="D281">
        <v>1.57</v>
      </c>
      <c r="E281">
        <v>1.6</v>
      </c>
      <c r="G281" t="s">
        <v>660</v>
      </c>
      <c r="H281" s="3"/>
      <c r="I281" s="3"/>
      <c r="J281" s="3"/>
      <c r="K281" s="3"/>
      <c r="M281" t="s">
        <v>220</v>
      </c>
      <c r="N281">
        <v>0.92</v>
      </c>
      <c r="O281">
        <v>0.52</v>
      </c>
      <c r="P281">
        <v>2.4300000000000002</v>
      </c>
      <c r="Q281">
        <v>2.61</v>
      </c>
      <c r="S281" t="s">
        <v>220</v>
      </c>
      <c r="T281">
        <v>0.38</v>
      </c>
      <c r="U281">
        <v>0.28000000000000003</v>
      </c>
      <c r="V281">
        <v>1.2</v>
      </c>
      <c r="W281">
        <v>1.27</v>
      </c>
      <c r="Y281" t="s">
        <v>220</v>
      </c>
      <c r="Z281">
        <v>0.37</v>
      </c>
      <c r="AA281">
        <v>0.24</v>
      </c>
      <c r="AB281">
        <v>1.07</v>
      </c>
      <c r="AC281">
        <v>1.23</v>
      </c>
      <c r="AE281" t="s">
        <v>220</v>
      </c>
      <c r="AF281">
        <v>0.7</v>
      </c>
      <c r="AG281">
        <v>0.24</v>
      </c>
      <c r="AH281">
        <v>1.1399999999999999</v>
      </c>
      <c r="AI281">
        <v>1.18</v>
      </c>
      <c r="AK281" t="s">
        <v>220</v>
      </c>
      <c r="AL281">
        <v>0.76</v>
      </c>
      <c r="AM281">
        <v>0.21</v>
      </c>
      <c r="AN281">
        <v>1.92</v>
      </c>
      <c r="AO281">
        <v>2.08</v>
      </c>
      <c r="AQ281" t="s">
        <v>220</v>
      </c>
      <c r="AR281">
        <v>0.13</v>
      </c>
      <c r="AS281">
        <v>0.06</v>
      </c>
      <c r="AT281">
        <v>0.42</v>
      </c>
      <c r="AU281">
        <v>0.54</v>
      </c>
      <c r="BB281" t="s">
        <v>220</v>
      </c>
      <c r="BC281">
        <v>1.88</v>
      </c>
      <c r="BD281">
        <v>0.28000000000000003</v>
      </c>
      <c r="BE281">
        <v>2.54</v>
      </c>
      <c r="BF281">
        <v>1.58</v>
      </c>
      <c r="BH281" t="s">
        <v>220</v>
      </c>
      <c r="BI281">
        <v>0.23</v>
      </c>
      <c r="BJ281">
        <v>0.28000000000000003</v>
      </c>
      <c r="BK281">
        <v>0.89</v>
      </c>
      <c r="BL281">
        <v>0.93</v>
      </c>
      <c r="BN281" t="s">
        <v>256</v>
      </c>
      <c r="BT281" t="s">
        <v>256</v>
      </c>
      <c r="BZ281" t="s">
        <v>256</v>
      </c>
      <c r="CF281" t="s">
        <v>255</v>
      </c>
      <c r="CL281" t="s">
        <v>221</v>
      </c>
      <c r="CM281" s="3">
        <v>-9.0899999999999995E-2</v>
      </c>
      <c r="CN281" s="3">
        <v>8.3299999999999999E-2</v>
      </c>
      <c r="CO281" s="3">
        <v>0.17180000000000001</v>
      </c>
      <c r="CP281" s="3">
        <v>2.9700000000000001E-2</v>
      </c>
      <c r="CR281" t="s">
        <v>220</v>
      </c>
      <c r="CS281">
        <v>0.24</v>
      </c>
      <c r="CT281">
        <v>0.91</v>
      </c>
      <c r="CU281">
        <v>2.9</v>
      </c>
      <c r="CV281">
        <v>3.06</v>
      </c>
      <c r="CX281" t="s">
        <v>220</v>
      </c>
      <c r="CY281">
        <v>0.22</v>
      </c>
      <c r="CZ281">
        <v>0.68</v>
      </c>
      <c r="DA281">
        <v>2.46</v>
      </c>
      <c r="DB281">
        <v>2.77</v>
      </c>
      <c r="DD281" t="s">
        <v>664</v>
      </c>
      <c r="DJ281" t="s">
        <v>220</v>
      </c>
      <c r="DK281">
        <v>-7.0000000000000007E-2</v>
      </c>
      <c r="DL281">
        <v>1.06</v>
      </c>
      <c r="DM281">
        <v>3.05</v>
      </c>
      <c r="DN281">
        <v>3.17</v>
      </c>
      <c r="DP281" t="s">
        <v>220</v>
      </c>
      <c r="DQ281">
        <v>-0.23</v>
      </c>
      <c r="DR281">
        <v>0.63</v>
      </c>
      <c r="DS281">
        <v>2.08</v>
      </c>
      <c r="DT281">
        <v>1.73</v>
      </c>
      <c r="DV281" t="s">
        <v>220</v>
      </c>
      <c r="DW281">
        <v>0.14000000000000001</v>
      </c>
      <c r="DX281">
        <v>0.51</v>
      </c>
      <c r="DY281">
        <v>1.71</v>
      </c>
      <c r="DZ281">
        <v>1.1200000000000001</v>
      </c>
      <c r="EB281" t="s">
        <v>220</v>
      </c>
      <c r="EC281">
        <v>-0.32</v>
      </c>
      <c r="ED281">
        <v>1.04</v>
      </c>
      <c r="EE281">
        <v>2.16</v>
      </c>
      <c r="EF281">
        <v>2.19</v>
      </c>
      <c r="EH281" t="s">
        <v>219</v>
      </c>
      <c r="EI281">
        <v>-0.09</v>
      </c>
      <c r="EJ281">
        <v>-0.09</v>
      </c>
      <c r="EK281">
        <v>1.85</v>
      </c>
      <c r="EL281">
        <v>1.95</v>
      </c>
      <c r="EN281" t="s">
        <v>220</v>
      </c>
      <c r="EO281">
        <v>-0.05</v>
      </c>
      <c r="EP281">
        <v>0.47</v>
      </c>
      <c r="EQ281">
        <v>1.57</v>
      </c>
      <c r="ER281">
        <v>1.51</v>
      </c>
      <c r="ET281" t="s">
        <v>220</v>
      </c>
      <c r="EU281">
        <v>0.04</v>
      </c>
      <c r="EV281">
        <v>1.25</v>
      </c>
      <c r="EW281">
        <v>3.01</v>
      </c>
      <c r="EX281">
        <v>3.1</v>
      </c>
      <c r="EZ281" t="s">
        <v>220</v>
      </c>
      <c r="FA281">
        <v>-0.08</v>
      </c>
      <c r="FB281">
        <v>0.66</v>
      </c>
      <c r="FC281">
        <v>1.99</v>
      </c>
      <c r="FD281">
        <v>1.94</v>
      </c>
      <c r="FF281" t="s">
        <v>220</v>
      </c>
      <c r="FG281">
        <v>-0.17</v>
      </c>
      <c r="FH281">
        <v>1.1599999999999999</v>
      </c>
      <c r="FI281">
        <v>2.68</v>
      </c>
      <c r="FJ281">
        <v>3</v>
      </c>
      <c r="FM281" t="s">
        <v>258</v>
      </c>
      <c r="FS281" t="s">
        <v>257</v>
      </c>
      <c r="FY281" t="s">
        <v>258</v>
      </c>
      <c r="GE281" t="s">
        <v>256</v>
      </c>
      <c r="GK281" t="s">
        <v>256</v>
      </c>
      <c r="GQ281" t="s">
        <v>256</v>
      </c>
      <c r="GW281" t="s">
        <v>255</v>
      </c>
      <c r="HC281" t="s">
        <v>256</v>
      </c>
      <c r="HI281" t="s">
        <v>256</v>
      </c>
      <c r="HO281" t="s">
        <v>256</v>
      </c>
      <c r="HU281" t="s">
        <v>256</v>
      </c>
      <c r="IA281" t="s">
        <v>256</v>
      </c>
      <c r="IG281" t="s">
        <v>257</v>
      </c>
      <c r="IM281" t="s">
        <v>256</v>
      </c>
      <c r="IS281" t="s">
        <v>256</v>
      </c>
      <c r="IY281" t="s">
        <v>255</v>
      </c>
      <c r="JE281" t="s">
        <v>258</v>
      </c>
      <c r="JK281" t="s">
        <v>258</v>
      </c>
      <c r="JQ281" t="s">
        <v>258</v>
      </c>
      <c r="JW281" t="s">
        <v>258</v>
      </c>
      <c r="KC281" t="s">
        <v>256</v>
      </c>
      <c r="KJ281" t="s">
        <v>220</v>
      </c>
      <c r="KK281">
        <v>0.42</v>
      </c>
      <c r="KL281">
        <v>0.22</v>
      </c>
      <c r="KM281">
        <v>1.1299999999999999</v>
      </c>
      <c r="KN281">
        <v>1.2</v>
      </c>
      <c r="KP281" t="s">
        <v>220</v>
      </c>
      <c r="KQ281">
        <v>-0.17</v>
      </c>
      <c r="KR281">
        <v>1.1599999999999999</v>
      </c>
      <c r="KS281">
        <v>2.68</v>
      </c>
      <c r="KT281">
        <v>3</v>
      </c>
    </row>
    <row r="282" spans="1:306" x14ac:dyDescent="0.3">
      <c r="A282" t="s">
        <v>221</v>
      </c>
      <c r="B282" s="3">
        <v>9.2999999999999992E-3</v>
      </c>
      <c r="C282" s="3">
        <v>-0.1429</v>
      </c>
      <c r="D282" s="3">
        <v>2.1700000000000001E-2</v>
      </c>
      <c r="E282" s="3">
        <v>3.9899999999999998E-2</v>
      </c>
      <c r="G282" t="s">
        <v>661</v>
      </c>
      <c r="H282" s="3"/>
      <c r="I282" s="3"/>
      <c r="J282" s="3"/>
      <c r="K282" s="3"/>
      <c r="M282" t="s">
        <v>221</v>
      </c>
      <c r="N282" s="3">
        <v>1.2699999999999999E-2</v>
      </c>
      <c r="O282" s="3">
        <v>0.1</v>
      </c>
      <c r="P282" s="3">
        <v>7.5899999999999995E-2</v>
      </c>
      <c r="Q282" s="3">
        <v>7.2099999999999997E-2</v>
      </c>
      <c r="S282" t="s">
        <v>221</v>
      </c>
      <c r="T282" s="3">
        <v>1.7500000000000002E-2</v>
      </c>
      <c r="U282" s="3">
        <v>1.1900000000000001E-2</v>
      </c>
      <c r="V282" s="3">
        <v>6.1100000000000002E-2</v>
      </c>
      <c r="W282" s="3">
        <v>6.4100000000000004E-2</v>
      </c>
      <c r="Y282" t="s">
        <v>221</v>
      </c>
      <c r="Z282" t="s">
        <v>305</v>
      </c>
      <c r="AA282" t="s">
        <v>305</v>
      </c>
      <c r="AB282" s="3">
        <v>0.1449</v>
      </c>
      <c r="AC282" s="3">
        <v>0.10199999999999999</v>
      </c>
      <c r="AE282" t="s">
        <v>221</v>
      </c>
      <c r="AF282" s="3">
        <v>-5.2400000000000002E-2</v>
      </c>
      <c r="AG282" s="3">
        <v>5.5599999999999997E-2</v>
      </c>
      <c r="AH282" s="3">
        <v>3.8600000000000002E-2</v>
      </c>
      <c r="AI282" s="3">
        <v>0.12330000000000001</v>
      </c>
      <c r="AK282" t="s">
        <v>221</v>
      </c>
      <c r="AL282" s="3">
        <v>0.11840000000000001</v>
      </c>
      <c r="AM282" s="3">
        <v>0.28570000000000001</v>
      </c>
      <c r="AN282" s="3">
        <v>8.3299999999999999E-2</v>
      </c>
      <c r="AO282" s="3">
        <v>-9.5999999999999992E-3</v>
      </c>
      <c r="AQ282" t="s">
        <v>221</v>
      </c>
      <c r="AR282" s="3">
        <v>0.15379999999999999</v>
      </c>
      <c r="AS282" s="3">
        <v>0.66669999999999996</v>
      </c>
      <c r="AT282" s="3">
        <v>0.27379999999999999</v>
      </c>
      <c r="AU282" s="3">
        <v>0.17760000000000001</v>
      </c>
      <c r="BB282" t="s">
        <v>221</v>
      </c>
      <c r="BC282" s="3">
        <v>-0.69679999999999997</v>
      </c>
      <c r="BD282" s="3">
        <v>3.5700000000000003E-2</v>
      </c>
      <c r="BE282" s="3">
        <v>-0.37990000000000002</v>
      </c>
      <c r="BF282" s="3">
        <v>4.1300000000000003E-2</v>
      </c>
      <c r="BH282" t="s">
        <v>221</v>
      </c>
      <c r="BI282" t="s">
        <v>305</v>
      </c>
      <c r="BJ282" t="s">
        <v>305</v>
      </c>
      <c r="BK282" s="3">
        <v>4.4900000000000002E-2</v>
      </c>
      <c r="BL282" s="3">
        <v>7.5300000000000006E-2</v>
      </c>
      <c r="BN282" t="s">
        <v>257</v>
      </c>
      <c r="BT282" t="s">
        <v>257</v>
      </c>
      <c r="BZ282" t="s">
        <v>257</v>
      </c>
      <c r="CF282" t="s">
        <v>256</v>
      </c>
      <c r="CL282" t="s">
        <v>664</v>
      </c>
      <c r="CR282" t="s">
        <v>221</v>
      </c>
      <c r="CS282" s="3">
        <v>0.125</v>
      </c>
      <c r="CT282" s="3">
        <v>0.13189999999999999</v>
      </c>
      <c r="CU282" s="3">
        <v>5.67E-2</v>
      </c>
      <c r="CV282" s="3">
        <v>5.3699999999999998E-2</v>
      </c>
      <c r="CX282" t="s">
        <v>221</v>
      </c>
      <c r="CY282" s="3">
        <v>0.2576</v>
      </c>
      <c r="CZ282" s="3">
        <v>-2.9399999999999999E-2</v>
      </c>
      <c r="DA282" s="3">
        <v>0.125</v>
      </c>
      <c r="DB282" s="3">
        <v>4.4999999999999997E-3</v>
      </c>
      <c r="DD282" t="s">
        <v>665</v>
      </c>
      <c r="DJ282" t="s">
        <v>221</v>
      </c>
      <c r="DK282" s="3">
        <v>-3.8094999999999999</v>
      </c>
      <c r="DL282" s="3">
        <v>0.1085</v>
      </c>
      <c r="DM282" s="3">
        <v>4.0599999999999997E-2</v>
      </c>
      <c r="DN282" s="3">
        <v>5.67E-2</v>
      </c>
      <c r="DP282" t="s">
        <v>221</v>
      </c>
      <c r="DQ282" s="3">
        <v>0.6522</v>
      </c>
      <c r="DR282" s="3">
        <v>9.5200000000000007E-2</v>
      </c>
      <c r="DS282" s="3">
        <v>-0.1673</v>
      </c>
      <c r="DT282" s="3">
        <v>1.47E-2</v>
      </c>
      <c r="DV282" t="s">
        <v>221</v>
      </c>
      <c r="DW282" s="3">
        <v>-0.78569999999999995</v>
      </c>
      <c r="DX282" s="3">
        <v>-0.3725</v>
      </c>
      <c r="DY282" s="3">
        <v>-0.34389999999999998</v>
      </c>
      <c r="DZ282" s="3">
        <v>-4.9299999999999997E-2</v>
      </c>
      <c r="EB282" t="s">
        <v>221</v>
      </c>
      <c r="EC282" s="3">
        <v>-3.1300000000000001E-2</v>
      </c>
      <c r="ED282" s="3">
        <v>6.7299999999999999E-2</v>
      </c>
      <c r="EE282" s="3">
        <v>1.2999999999999999E-2</v>
      </c>
      <c r="EF282" s="3">
        <v>5.1200000000000002E-2</v>
      </c>
      <c r="EH282" t="s">
        <v>220</v>
      </c>
      <c r="EI282">
        <v>-0.09</v>
      </c>
      <c r="EJ282">
        <v>-0.11</v>
      </c>
      <c r="EK282">
        <v>1.84</v>
      </c>
      <c r="EL282">
        <v>1.88</v>
      </c>
      <c r="EN282" t="s">
        <v>221</v>
      </c>
      <c r="EO282" s="3">
        <v>4.2</v>
      </c>
      <c r="EP282" s="3">
        <v>0.1075</v>
      </c>
      <c r="EQ282" s="3">
        <v>-3.5099999999999999E-2</v>
      </c>
      <c r="ER282" s="3">
        <v>0.1258</v>
      </c>
      <c r="ET282" t="s">
        <v>221</v>
      </c>
      <c r="EU282" s="3">
        <v>0.6875</v>
      </c>
      <c r="EV282" s="3">
        <v>4.53E-2</v>
      </c>
      <c r="EW282" s="3">
        <v>2.8799999999999999E-2</v>
      </c>
      <c r="EX282" s="3">
        <v>7.7499999999999999E-2</v>
      </c>
      <c r="EZ282" t="s">
        <v>221</v>
      </c>
      <c r="FA282" s="3">
        <v>0.5</v>
      </c>
      <c r="FB282" s="3">
        <v>0.1515</v>
      </c>
      <c r="FC282" s="3">
        <v>-2.6800000000000001E-2</v>
      </c>
      <c r="FD282" s="3">
        <v>0.13339999999999999</v>
      </c>
      <c r="FF282" t="s">
        <v>221</v>
      </c>
      <c r="FG282" s="3">
        <v>-0.64710000000000001</v>
      </c>
      <c r="FH282" s="3">
        <v>8.6199999999999999E-2</v>
      </c>
      <c r="FI282" s="3">
        <v>0.11749999999999999</v>
      </c>
      <c r="FJ282" s="3">
        <v>1.7500000000000002E-2</v>
      </c>
      <c r="FM282" t="s">
        <v>259</v>
      </c>
      <c r="FS282" t="s">
        <v>258</v>
      </c>
      <c r="FY282" t="s">
        <v>259</v>
      </c>
      <c r="GE282" t="s">
        <v>257</v>
      </c>
      <c r="GK282" t="s">
        <v>257</v>
      </c>
      <c r="GQ282" t="s">
        <v>257</v>
      </c>
      <c r="GW282" t="s">
        <v>256</v>
      </c>
      <c r="HC282" t="s">
        <v>257</v>
      </c>
      <c r="HI282" t="s">
        <v>257</v>
      </c>
      <c r="HO282" t="s">
        <v>257</v>
      </c>
      <c r="HU282" t="s">
        <v>257</v>
      </c>
      <c r="IA282" t="s">
        <v>257</v>
      </c>
      <c r="IG282" t="s">
        <v>258</v>
      </c>
      <c r="IM282" t="s">
        <v>257</v>
      </c>
      <c r="IS282" t="s">
        <v>257</v>
      </c>
      <c r="IY282" t="s">
        <v>256</v>
      </c>
      <c r="JE282" t="s">
        <v>259</v>
      </c>
      <c r="JK282" t="s">
        <v>259</v>
      </c>
      <c r="JQ282" t="s">
        <v>259</v>
      </c>
      <c r="JW282" t="s">
        <v>259</v>
      </c>
      <c r="KC282" t="s">
        <v>257</v>
      </c>
      <c r="KJ282" t="s">
        <v>221</v>
      </c>
      <c r="KK282" t="s">
        <v>305</v>
      </c>
      <c r="KL282" t="s">
        <v>305</v>
      </c>
      <c r="KM282" s="3">
        <v>6.1899999999999997E-2</v>
      </c>
      <c r="KN282" s="3">
        <v>0.05</v>
      </c>
      <c r="KP282" t="s">
        <v>221</v>
      </c>
      <c r="KQ282" s="3">
        <v>-0.64710000000000001</v>
      </c>
      <c r="KR282" s="3">
        <v>8.6199999999999999E-2</v>
      </c>
      <c r="KS282" s="3">
        <v>0.11749999999999999</v>
      </c>
      <c r="KT282" s="3">
        <v>1.7500000000000002E-2</v>
      </c>
    </row>
    <row r="283" spans="1:306" x14ac:dyDescent="0.3">
      <c r="A283" t="s">
        <v>664</v>
      </c>
      <c r="G283" t="s">
        <v>962</v>
      </c>
      <c r="M283" t="s">
        <v>664</v>
      </c>
      <c r="S283" t="s">
        <v>664</v>
      </c>
      <c r="Y283" t="s">
        <v>664</v>
      </c>
      <c r="AE283" t="s">
        <v>664</v>
      </c>
      <c r="AK283" t="s">
        <v>664</v>
      </c>
      <c r="AQ283" t="s">
        <v>664</v>
      </c>
      <c r="BB283" t="s">
        <v>664</v>
      </c>
      <c r="BH283" t="s">
        <v>664</v>
      </c>
      <c r="BN283" t="s">
        <v>258</v>
      </c>
      <c r="BT283" t="s">
        <v>258</v>
      </c>
      <c r="BZ283" t="s">
        <v>258</v>
      </c>
      <c r="CF283" t="s">
        <v>257</v>
      </c>
      <c r="CL283" t="s">
        <v>665</v>
      </c>
      <c r="CR283" t="s">
        <v>664</v>
      </c>
      <c r="CX283" t="s">
        <v>664</v>
      </c>
      <c r="DD283" t="s">
        <v>666</v>
      </c>
      <c r="DJ283" t="s">
        <v>664</v>
      </c>
      <c r="DP283" t="s">
        <v>664</v>
      </c>
      <c r="DV283" t="s">
        <v>664</v>
      </c>
      <c r="EB283" t="s">
        <v>664</v>
      </c>
      <c r="EH283" t="s">
        <v>221</v>
      </c>
      <c r="EI283" s="3">
        <v>0.29630000000000001</v>
      </c>
      <c r="EJ283" s="3">
        <v>0.52729999999999999</v>
      </c>
      <c r="EK283" s="3">
        <v>2.1100000000000001E-2</v>
      </c>
      <c r="EL283" s="3">
        <v>6.5299999999999997E-2</v>
      </c>
      <c r="EN283" t="s">
        <v>664</v>
      </c>
      <c r="ET283" t="s">
        <v>664</v>
      </c>
      <c r="EZ283" t="s">
        <v>664</v>
      </c>
      <c r="FF283" t="s">
        <v>664</v>
      </c>
      <c r="FM283" t="s">
        <v>260</v>
      </c>
      <c r="FS283" t="s">
        <v>259</v>
      </c>
      <c r="FY283" t="s">
        <v>260</v>
      </c>
      <c r="GE283" t="s">
        <v>258</v>
      </c>
      <c r="GK283" t="s">
        <v>258</v>
      </c>
      <c r="GQ283" t="s">
        <v>258</v>
      </c>
      <c r="GW283" t="s">
        <v>257</v>
      </c>
      <c r="HC283" t="s">
        <v>258</v>
      </c>
      <c r="HI283" t="s">
        <v>258</v>
      </c>
      <c r="HO283" t="s">
        <v>258</v>
      </c>
      <c r="HU283" t="s">
        <v>258</v>
      </c>
      <c r="IA283" t="s">
        <v>258</v>
      </c>
      <c r="IG283" t="s">
        <v>259</v>
      </c>
      <c r="IM283" t="s">
        <v>258</v>
      </c>
      <c r="IS283" t="s">
        <v>258</v>
      </c>
      <c r="IY283" t="s">
        <v>257</v>
      </c>
      <c r="JE283" t="s">
        <v>260</v>
      </c>
      <c r="JK283" t="s">
        <v>260</v>
      </c>
      <c r="JQ283" t="s">
        <v>260</v>
      </c>
      <c r="JW283" t="s">
        <v>260</v>
      </c>
      <c r="KC283" t="s">
        <v>258</v>
      </c>
      <c r="KJ283" t="s">
        <v>664</v>
      </c>
      <c r="KP283" t="s">
        <v>664</v>
      </c>
    </row>
    <row r="284" spans="1:306" x14ac:dyDescent="0.3">
      <c r="A284" t="s">
        <v>665</v>
      </c>
      <c r="G284" t="s">
        <v>963</v>
      </c>
      <c r="M284" t="s">
        <v>665</v>
      </c>
      <c r="S284" t="s">
        <v>665</v>
      </c>
      <c r="Y284" t="s">
        <v>665</v>
      </c>
      <c r="AE284" t="s">
        <v>665</v>
      </c>
      <c r="AK284" t="s">
        <v>665</v>
      </c>
      <c r="AQ284" t="s">
        <v>665</v>
      </c>
      <c r="BB284" t="s">
        <v>665</v>
      </c>
      <c r="BH284" t="s">
        <v>665</v>
      </c>
      <c r="BN284" t="s">
        <v>259</v>
      </c>
      <c r="BT284" t="s">
        <v>259</v>
      </c>
      <c r="BZ284" t="s">
        <v>259</v>
      </c>
      <c r="CF284" t="s">
        <v>258</v>
      </c>
      <c r="CL284" t="s">
        <v>666</v>
      </c>
      <c r="CR284" t="s">
        <v>665</v>
      </c>
      <c r="CX284" t="s">
        <v>665</v>
      </c>
      <c r="DD284" t="s">
        <v>667</v>
      </c>
      <c r="DJ284" t="s">
        <v>665</v>
      </c>
      <c r="DP284" t="s">
        <v>665</v>
      </c>
      <c r="DV284" t="s">
        <v>665</v>
      </c>
      <c r="EB284" t="s">
        <v>665</v>
      </c>
      <c r="EH284" t="s">
        <v>664</v>
      </c>
      <c r="EN284" t="s">
        <v>665</v>
      </c>
      <c r="ET284" t="s">
        <v>665</v>
      </c>
      <c r="EZ284" t="s">
        <v>665</v>
      </c>
      <c r="FF284" t="s">
        <v>665</v>
      </c>
      <c r="FM284" t="s">
        <v>261</v>
      </c>
      <c r="FS284" t="s">
        <v>260</v>
      </c>
      <c r="FY284" t="s">
        <v>261</v>
      </c>
      <c r="GE284" t="s">
        <v>259</v>
      </c>
      <c r="GK284" t="s">
        <v>259</v>
      </c>
      <c r="GQ284" t="s">
        <v>259</v>
      </c>
      <c r="GW284" t="s">
        <v>258</v>
      </c>
      <c r="HC284" t="s">
        <v>259</v>
      </c>
      <c r="HI284" t="s">
        <v>259</v>
      </c>
      <c r="HO284" t="s">
        <v>259</v>
      </c>
      <c r="HU284" t="s">
        <v>259</v>
      </c>
      <c r="IA284" t="s">
        <v>259</v>
      </c>
      <c r="IG284" t="s">
        <v>260</v>
      </c>
      <c r="IM284" t="s">
        <v>259</v>
      </c>
      <c r="IS284" t="s">
        <v>259</v>
      </c>
      <c r="IY284" t="s">
        <v>258</v>
      </c>
      <c r="JE284" t="s">
        <v>261</v>
      </c>
      <c r="JK284" t="s">
        <v>261</v>
      </c>
      <c r="JQ284" t="s">
        <v>261</v>
      </c>
      <c r="JW284" t="s">
        <v>261</v>
      </c>
      <c r="KC284" t="s">
        <v>259</v>
      </c>
      <c r="KJ284" t="s">
        <v>665</v>
      </c>
      <c r="KP284" t="s">
        <v>665</v>
      </c>
    </row>
    <row r="285" spans="1:306" x14ac:dyDescent="0.3">
      <c r="A285" t="s">
        <v>666</v>
      </c>
      <c r="G285" t="s">
        <v>964</v>
      </c>
      <c r="M285" t="s">
        <v>666</v>
      </c>
      <c r="S285" t="s">
        <v>666</v>
      </c>
      <c r="Y285" t="s">
        <v>666</v>
      </c>
      <c r="AE285" t="s">
        <v>666</v>
      </c>
      <c r="AK285" t="s">
        <v>666</v>
      </c>
      <c r="AQ285" t="s">
        <v>666</v>
      </c>
      <c r="BB285" t="s">
        <v>666</v>
      </c>
      <c r="BH285" t="s">
        <v>666</v>
      </c>
      <c r="BN285" t="s">
        <v>260</v>
      </c>
      <c r="BT285" t="s">
        <v>260</v>
      </c>
      <c r="BZ285" t="s">
        <v>260</v>
      </c>
      <c r="CF285" t="s">
        <v>259</v>
      </c>
      <c r="CL285" t="s">
        <v>667</v>
      </c>
      <c r="CR285" t="s">
        <v>666</v>
      </c>
      <c r="CX285" t="s">
        <v>666</v>
      </c>
      <c r="DD285" t="s">
        <v>668</v>
      </c>
      <c r="DJ285" t="s">
        <v>666</v>
      </c>
      <c r="DP285" t="s">
        <v>666</v>
      </c>
      <c r="DV285" t="s">
        <v>666</v>
      </c>
      <c r="EB285" t="s">
        <v>666</v>
      </c>
      <c r="EH285" t="s">
        <v>665</v>
      </c>
      <c r="EN285" t="s">
        <v>666</v>
      </c>
      <c r="ET285" t="s">
        <v>666</v>
      </c>
      <c r="EZ285" t="s">
        <v>666</v>
      </c>
      <c r="FF285" t="s">
        <v>666</v>
      </c>
      <c r="FM285" t="s">
        <v>117</v>
      </c>
      <c r="FS285" t="s">
        <v>261</v>
      </c>
      <c r="FY285" t="s">
        <v>117</v>
      </c>
      <c r="GE285" t="s">
        <v>260</v>
      </c>
      <c r="GK285" t="s">
        <v>260</v>
      </c>
      <c r="GQ285" t="s">
        <v>260</v>
      </c>
      <c r="GW285" t="s">
        <v>259</v>
      </c>
      <c r="HC285" t="s">
        <v>260</v>
      </c>
      <c r="HI285" t="s">
        <v>260</v>
      </c>
      <c r="HO285" t="s">
        <v>260</v>
      </c>
      <c r="HU285" t="s">
        <v>260</v>
      </c>
      <c r="IA285" t="s">
        <v>260</v>
      </c>
      <c r="IG285" t="s">
        <v>261</v>
      </c>
      <c r="IM285" t="s">
        <v>260</v>
      </c>
      <c r="IS285" t="s">
        <v>260</v>
      </c>
      <c r="IY285" t="s">
        <v>259</v>
      </c>
      <c r="JE285" t="s">
        <v>117</v>
      </c>
      <c r="JK285" t="s">
        <v>117</v>
      </c>
      <c r="JQ285" t="s">
        <v>117</v>
      </c>
      <c r="JW285" t="s">
        <v>117</v>
      </c>
      <c r="KC285" t="s">
        <v>260</v>
      </c>
      <c r="KJ285" t="s">
        <v>666</v>
      </c>
      <c r="KP285" t="s">
        <v>666</v>
      </c>
    </row>
    <row r="286" spans="1:306" x14ac:dyDescent="0.3">
      <c r="A286" t="s">
        <v>667</v>
      </c>
      <c r="G286" t="s">
        <v>965</v>
      </c>
      <c r="M286" t="s">
        <v>667</v>
      </c>
      <c r="S286" t="s">
        <v>667</v>
      </c>
      <c r="Y286" t="s">
        <v>667</v>
      </c>
      <c r="AE286" t="s">
        <v>667</v>
      </c>
      <c r="AK286" t="s">
        <v>667</v>
      </c>
      <c r="AQ286" t="s">
        <v>667</v>
      </c>
      <c r="BB286" t="s">
        <v>667</v>
      </c>
      <c r="BH286" t="s">
        <v>667</v>
      </c>
      <c r="BN286" t="s">
        <v>261</v>
      </c>
      <c r="BT286" t="s">
        <v>261</v>
      </c>
      <c r="BZ286" t="s">
        <v>261</v>
      </c>
      <c r="CF286" t="s">
        <v>260</v>
      </c>
      <c r="CL286" t="s">
        <v>668</v>
      </c>
      <c r="CR286" t="s">
        <v>667</v>
      </c>
      <c r="CX286" t="s">
        <v>667</v>
      </c>
      <c r="DD286" t="s">
        <v>669</v>
      </c>
      <c r="DJ286" t="s">
        <v>667</v>
      </c>
      <c r="DP286" t="s">
        <v>667</v>
      </c>
      <c r="DV286" t="s">
        <v>667</v>
      </c>
      <c r="EB286" t="s">
        <v>667</v>
      </c>
      <c r="EH286" t="s">
        <v>666</v>
      </c>
      <c r="EN286" t="s">
        <v>667</v>
      </c>
      <c r="ET286" t="s">
        <v>667</v>
      </c>
      <c r="EZ286" t="s">
        <v>667</v>
      </c>
      <c r="FF286" t="s">
        <v>667</v>
      </c>
      <c r="FM286" t="s">
        <v>262</v>
      </c>
      <c r="FS286" t="s">
        <v>117</v>
      </c>
      <c r="FY286" t="s">
        <v>262</v>
      </c>
      <c r="GE286" t="s">
        <v>261</v>
      </c>
      <c r="GK286" t="s">
        <v>261</v>
      </c>
      <c r="GQ286" t="s">
        <v>261</v>
      </c>
      <c r="GW286" t="s">
        <v>260</v>
      </c>
      <c r="HC286" t="s">
        <v>261</v>
      </c>
      <c r="HI286" t="s">
        <v>261</v>
      </c>
      <c r="HO286" t="s">
        <v>261</v>
      </c>
      <c r="HU286" t="s">
        <v>261</v>
      </c>
      <c r="IA286" t="s">
        <v>261</v>
      </c>
      <c r="IG286" t="s">
        <v>117</v>
      </c>
      <c r="IM286" t="s">
        <v>261</v>
      </c>
      <c r="IS286" t="s">
        <v>261</v>
      </c>
      <c r="IY286" t="s">
        <v>260</v>
      </c>
      <c r="JE286" t="s">
        <v>262</v>
      </c>
      <c r="JK286" t="s">
        <v>262</v>
      </c>
      <c r="JQ286" t="s">
        <v>262</v>
      </c>
      <c r="JW286" t="s">
        <v>262</v>
      </c>
      <c r="KC286" t="s">
        <v>261</v>
      </c>
      <c r="KJ286" t="s">
        <v>667</v>
      </c>
      <c r="KP286" t="s">
        <v>667</v>
      </c>
    </row>
    <row r="287" spans="1:306" x14ac:dyDescent="0.3">
      <c r="A287" t="s">
        <v>668</v>
      </c>
      <c r="G287" t="s">
        <v>966</v>
      </c>
      <c r="M287" t="s">
        <v>668</v>
      </c>
      <c r="S287" t="s">
        <v>668</v>
      </c>
      <c r="Y287" t="s">
        <v>668</v>
      </c>
      <c r="AE287" t="s">
        <v>668</v>
      </c>
      <c r="AK287" t="s">
        <v>668</v>
      </c>
      <c r="AQ287" t="s">
        <v>668</v>
      </c>
      <c r="BB287" t="s">
        <v>668</v>
      </c>
      <c r="BH287" t="s">
        <v>668</v>
      </c>
      <c r="BN287" t="s">
        <v>117</v>
      </c>
      <c r="BT287" t="s">
        <v>117</v>
      </c>
      <c r="BZ287" t="s">
        <v>117</v>
      </c>
      <c r="CF287" t="s">
        <v>261</v>
      </c>
      <c r="CL287" t="s">
        <v>669</v>
      </c>
      <c r="CR287" t="s">
        <v>668</v>
      </c>
      <c r="CX287" t="s">
        <v>668</v>
      </c>
      <c r="DE287" t="s">
        <v>210</v>
      </c>
      <c r="DF287" t="s">
        <v>212</v>
      </c>
      <c r="DG287" t="s">
        <v>178</v>
      </c>
      <c r="DH287" t="s">
        <v>34</v>
      </c>
      <c r="DJ287" t="s">
        <v>668</v>
      </c>
      <c r="DP287" t="s">
        <v>668</v>
      </c>
      <c r="DV287" t="s">
        <v>668</v>
      </c>
      <c r="EB287" t="s">
        <v>668</v>
      </c>
      <c r="EH287" t="s">
        <v>667</v>
      </c>
      <c r="EN287" t="s">
        <v>668</v>
      </c>
      <c r="ET287" t="s">
        <v>668</v>
      </c>
      <c r="EZ287" t="s">
        <v>668</v>
      </c>
      <c r="FF287" t="s">
        <v>668</v>
      </c>
      <c r="FM287" t="s">
        <v>263</v>
      </c>
      <c r="FS287" t="s">
        <v>262</v>
      </c>
      <c r="FY287" t="s">
        <v>263</v>
      </c>
      <c r="GE287" t="s">
        <v>117</v>
      </c>
      <c r="GK287" t="s">
        <v>117</v>
      </c>
      <c r="GQ287" t="s">
        <v>117</v>
      </c>
      <c r="GW287" t="s">
        <v>261</v>
      </c>
      <c r="HC287" t="s">
        <v>117</v>
      </c>
      <c r="HI287" t="s">
        <v>117</v>
      </c>
      <c r="HO287" t="s">
        <v>117</v>
      </c>
      <c r="HU287" t="s">
        <v>117</v>
      </c>
      <c r="IA287" t="s">
        <v>117</v>
      </c>
      <c r="IG287" t="s">
        <v>262</v>
      </c>
      <c r="IM287" t="s">
        <v>117</v>
      </c>
      <c r="IS287" t="s">
        <v>117</v>
      </c>
      <c r="IY287" t="s">
        <v>261</v>
      </c>
      <c r="JE287" t="s">
        <v>263</v>
      </c>
      <c r="JK287" t="s">
        <v>263</v>
      </c>
      <c r="JQ287" t="s">
        <v>263</v>
      </c>
      <c r="JW287" t="s">
        <v>263</v>
      </c>
      <c r="KC287" t="s">
        <v>117</v>
      </c>
      <c r="KJ287" t="s">
        <v>668</v>
      </c>
      <c r="KP287" t="s">
        <v>668</v>
      </c>
    </row>
    <row r="288" spans="1:306" x14ac:dyDescent="0.3">
      <c r="A288" t="s">
        <v>669</v>
      </c>
      <c r="G288" t="s">
        <v>967</v>
      </c>
      <c r="M288" t="s">
        <v>669</v>
      </c>
      <c r="S288" t="s">
        <v>669</v>
      </c>
      <c r="Y288" t="s">
        <v>669</v>
      </c>
      <c r="AE288" t="s">
        <v>669</v>
      </c>
      <c r="AK288" t="s">
        <v>669</v>
      </c>
      <c r="AQ288" t="s">
        <v>669</v>
      </c>
      <c r="BB288" t="s">
        <v>669</v>
      </c>
      <c r="BH288" t="s">
        <v>669</v>
      </c>
      <c r="BN288" t="s">
        <v>262</v>
      </c>
      <c r="BT288" t="s">
        <v>262</v>
      </c>
      <c r="BZ288" t="s">
        <v>262</v>
      </c>
      <c r="CF288" t="s">
        <v>117</v>
      </c>
      <c r="CM288" t="s">
        <v>210</v>
      </c>
      <c r="CN288" t="s">
        <v>212</v>
      </c>
      <c r="CO288" t="s">
        <v>178</v>
      </c>
      <c r="CP288" t="s">
        <v>34</v>
      </c>
      <c r="CR288" t="s">
        <v>669</v>
      </c>
      <c r="CX288" t="s">
        <v>669</v>
      </c>
      <c r="DE288" t="s">
        <v>759</v>
      </c>
      <c r="DF288" t="s">
        <v>759</v>
      </c>
      <c r="DG288" t="s">
        <v>759</v>
      </c>
      <c r="DH288" t="s">
        <v>759</v>
      </c>
      <c r="DJ288" t="s">
        <v>669</v>
      </c>
      <c r="DP288" t="s">
        <v>669</v>
      </c>
      <c r="DV288" t="s">
        <v>669</v>
      </c>
      <c r="EB288" t="s">
        <v>669</v>
      </c>
      <c r="EH288" t="s">
        <v>668</v>
      </c>
      <c r="EN288" t="s">
        <v>669</v>
      </c>
      <c r="ET288" t="s">
        <v>669</v>
      </c>
      <c r="EZ288" t="s">
        <v>669</v>
      </c>
      <c r="FF288" t="s">
        <v>669</v>
      </c>
      <c r="FM288" t="s">
        <v>264</v>
      </c>
      <c r="FS288" t="s">
        <v>263</v>
      </c>
      <c r="FY288" t="s">
        <v>264</v>
      </c>
      <c r="GE288" t="s">
        <v>262</v>
      </c>
      <c r="GK288" t="s">
        <v>262</v>
      </c>
      <c r="GQ288" t="s">
        <v>262</v>
      </c>
      <c r="GW288" t="s">
        <v>117</v>
      </c>
      <c r="HC288" t="s">
        <v>262</v>
      </c>
      <c r="HI288" t="s">
        <v>262</v>
      </c>
      <c r="HO288" t="s">
        <v>262</v>
      </c>
      <c r="HU288" t="s">
        <v>262</v>
      </c>
      <c r="IA288" t="s">
        <v>262</v>
      </c>
      <c r="IG288" t="s">
        <v>263</v>
      </c>
      <c r="IM288" t="s">
        <v>262</v>
      </c>
      <c r="IS288" t="s">
        <v>262</v>
      </c>
      <c r="IY288" t="s">
        <v>117</v>
      </c>
      <c r="JE288" t="s">
        <v>264</v>
      </c>
      <c r="JK288" t="s">
        <v>264</v>
      </c>
      <c r="JQ288" t="s">
        <v>264</v>
      </c>
      <c r="JW288" t="s">
        <v>264</v>
      </c>
      <c r="KC288" t="s">
        <v>262</v>
      </c>
      <c r="KJ288" t="s">
        <v>669</v>
      </c>
      <c r="KP288" t="s">
        <v>669</v>
      </c>
    </row>
    <row r="289" spans="1:306" x14ac:dyDescent="0.3">
      <c r="B289" t="s">
        <v>210</v>
      </c>
      <c r="C289" t="s">
        <v>212</v>
      </c>
      <c r="D289" t="s">
        <v>178</v>
      </c>
      <c r="E289" t="s">
        <v>34</v>
      </c>
      <c r="G289" t="s">
        <v>201</v>
      </c>
      <c r="N289" t="s">
        <v>210</v>
      </c>
      <c r="O289" t="s">
        <v>212</v>
      </c>
      <c r="P289" t="s">
        <v>178</v>
      </c>
      <c r="Q289" t="s">
        <v>34</v>
      </c>
      <c r="T289" t="s">
        <v>210</v>
      </c>
      <c r="U289" t="s">
        <v>212</v>
      </c>
      <c r="V289" t="s">
        <v>178</v>
      </c>
      <c r="W289" t="s">
        <v>34</v>
      </c>
      <c r="Z289" t="s">
        <v>210</v>
      </c>
      <c r="AA289" t="s">
        <v>212</v>
      </c>
      <c r="AB289" t="s">
        <v>178</v>
      </c>
      <c r="AC289" t="s">
        <v>34</v>
      </c>
      <c r="AF289" t="s">
        <v>210</v>
      </c>
      <c r="AG289" t="s">
        <v>212</v>
      </c>
      <c r="AH289" t="s">
        <v>178</v>
      </c>
      <c r="AI289" t="s">
        <v>34</v>
      </c>
      <c r="AL289" t="s">
        <v>210</v>
      </c>
      <c r="AM289" t="s">
        <v>212</v>
      </c>
      <c r="AN289" t="s">
        <v>178</v>
      </c>
      <c r="AO289" t="s">
        <v>34</v>
      </c>
      <c r="AR289" t="s">
        <v>210</v>
      </c>
      <c r="AS289" t="s">
        <v>212</v>
      </c>
      <c r="AT289" t="s">
        <v>178</v>
      </c>
      <c r="AU289" t="s">
        <v>34</v>
      </c>
      <c r="BC289" t="s">
        <v>210</v>
      </c>
      <c r="BD289" t="s">
        <v>212</v>
      </c>
      <c r="BE289" t="s">
        <v>178</v>
      </c>
      <c r="BF289" t="s">
        <v>34</v>
      </c>
      <c r="BI289" t="s">
        <v>210</v>
      </c>
      <c r="BJ289" t="s">
        <v>212</v>
      </c>
      <c r="BK289" t="s">
        <v>178</v>
      </c>
      <c r="BL289" t="s">
        <v>34</v>
      </c>
      <c r="BN289" t="s">
        <v>263</v>
      </c>
      <c r="BT289" t="s">
        <v>263</v>
      </c>
      <c r="BZ289" t="s">
        <v>263</v>
      </c>
      <c r="CF289" t="s">
        <v>262</v>
      </c>
      <c r="CM289" t="s">
        <v>556</v>
      </c>
      <c r="CN289" t="s">
        <v>214</v>
      </c>
      <c r="CO289" t="s">
        <v>214</v>
      </c>
      <c r="CP289" t="s">
        <v>215</v>
      </c>
      <c r="CS289" t="s">
        <v>210</v>
      </c>
      <c r="CT289" t="s">
        <v>212</v>
      </c>
      <c r="CU289" t="s">
        <v>178</v>
      </c>
      <c r="CV289" t="s">
        <v>34</v>
      </c>
      <c r="CY289" t="s">
        <v>210</v>
      </c>
      <c r="CZ289" t="s">
        <v>212</v>
      </c>
      <c r="DA289" t="s">
        <v>178</v>
      </c>
      <c r="DB289" t="s">
        <v>34</v>
      </c>
      <c r="DD289" t="s">
        <v>223</v>
      </c>
      <c r="DE289" t="s">
        <v>185</v>
      </c>
      <c r="DF289" t="s">
        <v>185</v>
      </c>
      <c r="DG289" t="s">
        <v>185</v>
      </c>
      <c r="DH289" t="s">
        <v>185</v>
      </c>
      <c r="DK289" t="s">
        <v>210</v>
      </c>
      <c r="DL289" t="s">
        <v>212</v>
      </c>
      <c r="DM289" t="s">
        <v>178</v>
      </c>
      <c r="DN289" t="s">
        <v>34</v>
      </c>
      <c r="DQ289" t="s">
        <v>210</v>
      </c>
      <c r="DR289" t="s">
        <v>212</v>
      </c>
      <c r="DS289" t="s">
        <v>178</v>
      </c>
      <c r="DT289" t="s">
        <v>34</v>
      </c>
      <c r="DW289" t="s">
        <v>210</v>
      </c>
      <c r="DX289" t="s">
        <v>212</v>
      </c>
      <c r="DY289" t="s">
        <v>178</v>
      </c>
      <c r="DZ289" t="s">
        <v>34</v>
      </c>
      <c r="EC289" t="s">
        <v>210</v>
      </c>
      <c r="ED289" t="s">
        <v>212</v>
      </c>
      <c r="EE289" t="s">
        <v>178</v>
      </c>
      <c r="EF289" t="s">
        <v>34</v>
      </c>
      <c r="EH289" t="s">
        <v>669</v>
      </c>
      <c r="EO289" t="s">
        <v>210</v>
      </c>
      <c r="EP289" t="s">
        <v>212</v>
      </c>
      <c r="EQ289" t="s">
        <v>178</v>
      </c>
      <c r="ER289" t="s">
        <v>34</v>
      </c>
      <c r="EU289" t="s">
        <v>210</v>
      </c>
      <c r="EV289" t="s">
        <v>212</v>
      </c>
      <c r="EW289" t="s">
        <v>178</v>
      </c>
      <c r="EX289" t="s">
        <v>34</v>
      </c>
      <c r="FA289" t="s">
        <v>210</v>
      </c>
      <c r="FB289" t="s">
        <v>212</v>
      </c>
      <c r="FC289" t="s">
        <v>178</v>
      </c>
      <c r="FD289" t="s">
        <v>34</v>
      </c>
      <c r="FG289" t="s">
        <v>210</v>
      </c>
      <c r="FH289" t="s">
        <v>212</v>
      </c>
      <c r="FI289" t="s">
        <v>178</v>
      </c>
      <c r="FJ289" t="s">
        <v>34</v>
      </c>
      <c r="FM289" t="s">
        <v>265</v>
      </c>
      <c r="FS289" t="s">
        <v>264</v>
      </c>
      <c r="FY289" t="s">
        <v>265</v>
      </c>
      <c r="GE289" t="s">
        <v>263</v>
      </c>
      <c r="GK289" t="s">
        <v>263</v>
      </c>
      <c r="GQ289" t="s">
        <v>263</v>
      </c>
      <c r="GW289" t="s">
        <v>262</v>
      </c>
      <c r="HC289" t="s">
        <v>263</v>
      </c>
      <c r="HI289" t="s">
        <v>263</v>
      </c>
      <c r="HO289" t="s">
        <v>263</v>
      </c>
      <c r="HU289" t="s">
        <v>263</v>
      </c>
      <c r="IA289" t="s">
        <v>263</v>
      </c>
      <c r="IG289" t="s">
        <v>264</v>
      </c>
      <c r="IM289" t="s">
        <v>263</v>
      </c>
      <c r="IS289" t="s">
        <v>263</v>
      </c>
      <c r="IY289" t="s">
        <v>262</v>
      </c>
      <c r="JE289" t="s">
        <v>265</v>
      </c>
      <c r="JK289" t="s">
        <v>265</v>
      </c>
      <c r="JQ289" t="s">
        <v>265</v>
      </c>
      <c r="JW289" t="s">
        <v>265</v>
      </c>
      <c r="KC289" t="s">
        <v>263</v>
      </c>
      <c r="KK289" t="s">
        <v>210</v>
      </c>
      <c r="KL289" t="s">
        <v>212</v>
      </c>
      <c r="KM289" t="s">
        <v>178</v>
      </c>
      <c r="KN289" t="s">
        <v>34</v>
      </c>
      <c r="KQ289" t="s">
        <v>210</v>
      </c>
      <c r="KR289" t="s">
        <v>212</v>
      </c>
      <c r="KS289" t="s">
        <v>178</v>
      </c>
      <c r="KT289" t="s">
        <v>34</v>
      </c>
    </row>
    <row r="290" spans="1:306" x14ac:dyDescent="0.3">
      <c r="B290" t="s">
        <v>556</v>
      </c>
      <c r="C290" t="s">
        <v>214</v>
      </c>
      <c r="D290" t="s">
        <v>214</v>
      </c>
      <c r="E290" t="s">
        <v>215</v>
      </c>
      <c r="G290" t="s">
        <v>202</v>
      </c>
      <c r="N290" t="s">
        <v>556</v>
      </c>
      <c r="O290" t="s">
        <v>214</v>
      </c>
      <c r="P290" t="s">
        <v>214</v>
      </c>
      <c r="Q290" t="s">
        <v>215</v>
      </c>
      <c r="T290" t="s">
        <v>556</v>
      </c>
      <c r="U290" t="s">
        <v>214</v>
      </c>
      <c r="V290" t="s">
        <v>214</v>
      </c>
      <c r="W290" t="s">
        <v>215</v>
      </c>
      <c r="Z290" t="s">
        <v>556</v>
      </c>
      <c r="AA290" t="s">
        <v>214</v>
      </c>
      <c r="AB290" t="s">
        <v>214</v>
      </c>
      <c r="AC290" t="s">
        <v>215</v>
      </c>
      <c r="AF290" t="s">
        <v>556</v>
      </c>
      <c r="AG290" t="s">
        <v>214</v>
      </c>
      <c r="AH290" t="s">
        <v>214</v>
      </c>
      <c r="AI290" t="s">
        <v>215</v>
      </c>
      <c r="AL290" t="s">
        <v>556</v>
      </c>
      <c r="AM290" t="s">
        <v>214</v>
      </c>
      <c r="AN290" t="s">
        <v>214</v>
      </c>
      <c r="AO290" t="s">
        <v>215</v>
      </c>
      <c r="AR290" t="s">
        <v>556</v>
      </c>
      <c r="AS290" t="s">
        <v>214</v>
      </c>
      <c r="AT290" t="s">
        <v>214</v>
      </c>
      <c r="AU290" t="s">
        <v>215</v>
      </c>
      <c r="BC290" t="s">
        <v>556</v>
      </c>
      <c r="BD290" t="s">
        <v>214</v>
      </c>
      <c r="BE290" t="s">
        <v>214</v>
      </c>
      <c r="BF290" t="s">
        <v>215</v>
      </c>
      <c r="BI290" t="s">
        <v>556</v>
      </c>
      <c r="BJ290" t="s">
        <v>214</v>
      </c>
      <c r="BK290" t="s">
        <v>214</v>
      </c>
      <c r="BL290" t="s">
        <v>215</v>
      </c>
      <c r="BN290" t="s">
        <v>264</v>
      </c>
      <c r="BT290" t="s">
        <v>264</v>
      </c>
      <c r="BZ290" t="s">
        <v>264</v>
      </c>
      <c r="CF290" t="s">
        <v>263</v>
      </c>
      <c r="CL290" t="s">
        <v>223</v>
      </c>
      <c r="CM290">
        <v>0</v>
      </c>
      <c r="CN290">
        <v>0</v>
      </c>
      <c r="CO290">
        <v>0</v>
      </c>
      <c r="CP290">
        <v>0</v>
      </c>
      <c r="CS290" t="s">
        <v>556</v>
      </c>
      <c r="CT290" t="s">
        <v>214</v>
      </c>
      <c r="CU290" t="s">
        <v>556</v>
      </c>
      <c r="CV290" t="s">
        <v>557</v>
      </c>
      <c r="CY290" t="s">
        <v>556</v>
      </c>
      <c r="CZ290" t="s">
        <v>214</v>
      </c>
      <c r="DA290" t="s">
        <v>214</v>
      </c>
      <c r="DB290" t="s">
        <v>215</v>
      </c>
      <c r="DD290" t="s">
        <v>224</v>
      </c>
      <c r="DE290" t="s">
        <v>185</v>
      </c>
      <c r="DF290" t="s">
        <v>185</v>
      </c>
      <c r="DG290" t="s">
        <v>185</v>
      </c>
      <c r="DH290" t="s">
        <v>185</v>
      </c>
      <c r="DK290" t="s">
        <v>556</v>
      </c>
      <c r="DL290" t="s">
        <v>214</v>
      </c>
      <c r="DM290" t="s">
        <v>556</v>
      </c>
      <c r="DN290" t="s">
        <v>557</v>
      </c>
      <c r="DQ290" t="s">
        <v>556</v>
      </c>
      <c r="DR290" t="s">
        <v>214</v>
      </c>
      <c r="DS290" t="s">
        <v>556</v>
      </c>
      <c r="DT290" t="s">
        <v>557</v>
      </c>
      <c r="DW290" t="s">
        <v>556</v>
      </c>
      <c r="DX290" t="s">
        <v>214</v>
      </c>
      <c r="DY290" t="s">
        <v>214</v>
      </c>
      <c r="DZ290" t="s">
        <v>215</v>
      </c>
      <c r="EC290" t="s">
        <v>556</v>
      </c>
      <c r="ED290" t="s">
        <v>214</v>
      </c>
      <c r="EE290" t="s">
        <v>214</v>
      </c>
      <c r="EF290" t="s">
        <v>215</v>
      </c>
      <c r="EI290" t="s">
        <v>210</v>
      </c>
      <c r="EJ290" t="s">
        <v>212</v>
      </c>
      <c r="EK290" t="s">
        <v>178</v>
      </c>
      <c r="EL290" t="s">
        <v>34</v>
      </c>
      <c r="EO290" t="s">
        <v>556</v>
      </c>
      <c r="EP290" t="s">
        <v>214</v>
      </c>
      <c r="EQ290" t="s">
        <v>214</v>
      </c>
      <c r="ER290" t="s">
        <v>215</v>
      </c>
      <c r="EU290" t="s">
        <v>556</v>
      </c>
      <c r="EV290" t="s">
        <v>214</v>
      </c>
      <c r="EW290" t="s">
        <v>214</v>
      </c>
      <c r="EX290" t="s">
        <v>215</v>
      </c>
      <c r="FA290" t="s">
        <v>556</v>
      </c>
      <c r="FB290" t="s">
        <v>214</v>
      </c>
      <c r="FC290" t="s">
        <v>556</v>
      </c>
      <c r="FD290" t="s">
        <v>557</v>
      </c>
      <c r="FG290" t="s">
        <v>556</v>
      </c>
      <c r="FH290" t="s">
        <v>214</v>
      </c>
      <c r="FI290" t="s">
        <v>556</v>
      </c>
      <c r="FJ290" t="s">
        <v>557</v>
      </c>
      <c r="FM290" t="s">
        <v>266</v>
      </c>
      <c r="FS290" t="s">
        <v>265</v>
      </c>
      <c r="FY290" t="s">
        <v>266</v>
      </c>
      <c r="GE290" t="s">
        <v>264</v>
      </c>
      <c r="GK290" t="s">
        <v>264</v>
      </c>
      <c r="GQ290" t="s">
        <v>264</v>
      </c>
      <c r="GW290" t="s">
        <v>263</v>
      </c>
      <c r="HC290" t="s">
        <v>264</v>
      </c>
      <c r="HI290" t="s">
        <v>264</v>
      </c>
      <c r="HO290" t="s">
        <v>264</v>
      </c>
      <c r="HU290" t="s">
        <v>264</v>
      </c>
      <c r="IA290" t="s">
        <v>264</v>
      </c>
      <c r="IG290" t="s">
        <v>265</v>
      </c>
      <c r="IM290" t="s">
        <v>264</v>
      </c>
      <c r="IS290" t="s">
        <v>264</v>
      </c>
      <c r="IY290" t="s">
        <v>263</v>
      </c>
      <c r="JE290" t="s">
        <v>266</v>
      </c>
      <c r="JK290" t="s">
        <v>266</v>
      </c>
      <c r="JQ290" t="s">
        <v>266</v>
      </c>
      <c r="JW290" t="s">
        <v>266</v>
      </c>
      <c r="KC290" t="s">
        <v>264</v>
      </c>
      <c r="KK290" t="s">
        <v>556</v>
      </c>
      <c r="KL290" t="s">
        <v>214</v>
      </c>
      <c r="KM290" t="s">
        <v>214</v>
      </c>
      <c r="KN290" t="s">
        <v>215</v>
      </c>
      <c r="KQ290" t="s">
        <v>556</v>
      </c>
      <c r="KR290" t="s">
        <v>214</v>
      </c>
      <c r="KS290" t="s">
        <v>556</v>
      </c>
      <c r="KT290" t="s">
        <v>557</v>
      </c>
    </row>
    <row r="291" spans="1:306" x14ac:dyDescent="0.3">
      <c r="A291" t="s">
        <v>223</v>
      </c>
      <c r="B291">
        <v>0</v>
      </c>
      <c r="C291">
        <v>0</v>
      </c>
      <c r="D291">
        <v>0</v>
      </c>
      <c r="E291">
        <v>0</v>
      </c>
      <c r="G291" t="s">
        <v>203</v>
      </c>
      <c r="M291" t="s">
        <v>223</v>
      </c>
      <c r="N291">
        <v>0</v>
      </c>
      <c r="O291">
        <v>0</v>
      </c>
      <c r="P291">
        <v>0</v>
      </c>
      <c r="Q291">
        <v>0</v>
      </c>
      <c r="S291" t="s">
        <v>223</v>
      </c>
      <c r="T291">
        <v>0</v>
      </c>
      <c r="U291">
        <v>0</v>
      </c>
      <c r="V291">
        <v>0</v>
      </c>
      <c r="W291">
        <v>0</v>
      </c>
      <c r="Y291" t="s">
        <v>223</v>
      </c>
      <c r="Z291">
        <v>0</v>
      </c>
      <c r="AA291">
        <v>0</v>
      </c>
      <c r="AB291">
        <v>0</v>
      </c>
      <c r="AC291">
        <v>0</v>
      </c>
      <c r="AE291" t="s">
        <v>223</v>
      </c>
      <c r="AF291">
        <v>0</v>
      </c>
      <c r="AG291">
        <v>0</v>
      </c>
      <c r="AH291">
        <v>0</v>
      </c>
      <c r="AI291">
        <v>0</v>
      </c>
      <c r="AK291" t="s">
        <v>223</v>
      </c>
      <c r="AL291">
        <v>0</v>
      </c>
      <c r="AM291">
        <v>0</v>
      </c>
      <c r="AN291">
        <v>0</v>
      </c>
      <c r="AO291">
        <v>0</v>
      </c>
      <c r="AQ291" t="s">
        <v>223</v>
      </c>
      <c r="AR291">
        <v>0</v>
      </c>
      <c r="AS291">
        <v>0</v>
      </c>
      <c r="AT291">
        <v>0</v>
      </c>
      <c r="AU291">
        <v>0</v>
      </c>
      <c r="BB291" t="s">
        <v>223</v>
      </c>
      <c r="BC291">
        <v>0</v>
      </c>
      <c r="BD291">
        <v>0</v>
      </c>
      <c r="BE291">
        <v>0</v>
      </c>
      <c r="BF291">
        <v>0</v>
      </c>
      <c r="BH291" t="s">
        <v>223</v>
      </c>
      <c r="BI291">
        <v>0</v>
      </c>
      <c r="BJ291">
        <v>0</v>
      </c>
      <c r="BK291">
        <v>0</v>
      </c>
      <c r="BL291">
        <v>0</v>
      </c>
      <c r="BN291" t="s">
        <v>265</v>
      </c>
      <c r="BT291" t="s">
        <v>265</v>
      </c>
      <c r="BZ291" t="s">
        <v>265</v>
      </c>
      <c r="CF291" t="s">
        <v>264</v>
      </c>
      <c r="CL291" t="s">
        <v>224</v>
      </c>
      <c r="CM291">
        <v>1</v>
      </c>
      <c r="CN291">
        <v>0</v>
      </c>
      <c r="CO291">
        <v>0</v>
      </c>
      <c r="CP291">
        <v>1</v>
      </c>
      <c r="CR291" t="s">
        <v>223</v>
      </c>
      <c r="CS291">
        <v>0</v>
      </c>
      <c r="CT291">
        <v>0</v>
      </c>
      <c r="CU291">
        <v>0</v>
      </c>
      <c r="CV291">
        <v>0</v>
      </c>
      <c r="CX291" t="s">
        <v>223</v>
      </c>
      <c r="CY291">
        <v>0</v>
      </c>
      <c r="CZ291">
        <v>0</v>
      </c>
      <c r="DA291">
        <v>0</v>
      </c>
      <c r="DB291">
        <v>0</v>
      </c>
      <c r="DD291" t="s">
        <v>225</v>
      </c>
      <c r="DE291" t="s">
        <v>185</v>
      </c>
      <c r="DF291" t="s">
        <v>185</v>
      </c>
      <c r="DG291" t="s">
        <v>185</v>
      </c>
      <c r="DH291" t="s">
        <v>185</v>
      </c>
      <c r="DJ291" t="s">
        <v>223</v>
      </c>
      <c r="DK291">
        <v>0</v>
      </c>
      <c r="DL291">
        <v>0</v>
      </c>
      <c r="DM291">
        <v>0</v>
      </c>
      <c r="DN291">
        <v>0</v>
      </c>
      <c r="DP291" t="s">
        <v>223</v>
      </c>
      <c r="DQ291">
        <v>0</v>
      </c>
      <c r="DR291">
        <v>0</v>
      </c>
      <c r="DS291">
        <v>0</v>
      </c>
      <c r="DT291">
        <v>0</v>
      </c>
      <c r="DV291" t="s">
        <v>223</v>
      </c>
      <c r="DW291">
        <v>1</v>
      </c>
      <c r="DX291">
        <v>1</v>
      </c>
      <c r="DY291">
        <v>0</v>
      </c>
      <c r="DZ291">
        <v>0</v>
      </c>
      <c r="EB291" t="s">
        <v>223</v>
      </c>
      <c r="EC291">
        <v>0</v>
      </c>
      <c r="ED291">
        <v>0</v>
      </c>
      <c r="EE291">
        <v>0</v>
      </c>
      <c r="EF291">
        <v>0</v>
      </c>
      <c r="EI291" t="s">
        <v>622</v>
      </c>
      <c r="EJ291" t="s">
        <v>591</v>
      </c>
      <c r="EK291" t="s">
        <v>591</v>
      </c>
      <c r="EL291" t="s">
        <v>592</v>
      </c>
      <c r="EN291" t="s">
        <v>223</v>
      </c>
      <c r="EO291">
        <v>0</v>
      </c>
      <c r="EP291">
        <v>0</v>
      </c>
      <c r="EQ291">
        <v>0</v>
      </c>
      <c r="ER291">
        <v>0</v>
      </c>
      <c r="ET291" t="s">
        <v>223</v>
      </c>
      <c r="EU291">
        <v>1</v>
      </c>
      <c r="EV291">
        <v>1</v>
      </c>
      <c r="EW291">
        <v>0</v>
      </c>
      <c r="EX291">
        <v>0</v>
      </c>
      <c r="EZ291" t="s">
        <v>223</v>
      </c>
      <c r="FA291">
        <v>1</v>
      </c>
      <c r="FB291">
        <v>0</v>
      </c>
      <c r="FC291">
        <v>0</v>
      </c>
      <c r="FD291">
        <v>0</v>
      </c>
      <c r="FF291" t="s">
        <v>223</v>
      </c>
      <c r="FG291">
        <v>0</v>
      </c>
      <c r="FH291">
        <v>0</v>
      </c>
      <c r="FI291">
        <v>0</v>
      </c>
      <c r="FJ291">
        <v>0</v>
      </c>
      <c r="FM291" t="s">
        <v>267</v>
      </c>
      <c r="FS291" t="s">
        <v>266</v>
      </c>
      <c r="FY291" t="s">
        <v>267</v>
      </c>
      <c r="GE291" t="s">
        <v>265</v>
      </c>
      <c r="GK291" t="s">
        <v>265</v>
      </c>
      <c r="GQ291" t="s">
        <v>265</v>
      </c>
      <c r="GW291" t="s">
        <v>264</v>
      </c>
      <c r="HC291" t="s">
        <v>265</v>
      </c>
      <c r="HI291" t="s">
        <v>265</v>
      </c>
      <c r="HO291" t="s">
        <v>265</v>
      </c>
      <c r="HU291" t="s">
        <v>265</v>
      </c>
      <c r="IA291" t="s">
        <v>265</v>
      </c>
      <c r="IG291" t="s">
        <v>266</v>
      </c>
      <c r="IM291" t="s">
        <v>265</v>
      </c>
      <c r="IS291" t="s">
        <v>265</v>
      </c>
      <c r="IY291" t="s">
        <v>264</v>
      </c>
      <c r="JE291" t="s">
        <v>267</v>
      </c>
      <c r="JK291" t="s">
        <v>267</v>
      </c>
      <c r="JQ291" t="s">
        <v>267</v>
      </c>
      <c r="JW291" t="s">
        <v>267</v>
      </c>
      <c r="KC291" t="s">
        <v>265</v>
      </c>
      <c r="KJ291" t="s">
        <v>223</v>
      </c>
      <c r="KK291">
        <v>0</v>
      </c>
      <c r="KL291">
        <v>0</v>
      </c>
      <c r="KM291">
        <v>0</v>
      </c>
      <c r="KN291">
        <v>0</v>
      </c>
      <c r="KP291" t="s">
        <v>223</v>
      </c>
      <c r="KQ291">
        <v>0</v>
      </c>
      <c r="KR291">
        <v>0</v>
      </c>
      <c r="KS291">
        <v>0</v>
      </c>
      <c r="KT291">
        <v>0</v>
      </c>
    </row>
    <row r="292" spans="1:306" x14ac:dyDescent="0.3">
      <c r="A292" t="s">
        <v>224</v>
      </c>
      <c r="B292">
        <v>0</v>
      </c>
      <c r="C292">
        <v>1</v>
      </c>
      <c r="D292">
        <v>1</v>
      </c>
      <c r="E292">
        <v>1</v>
      </c>
      <c r="G292" t="s">
        <v>662</v>
      </c>
      <c r="M292" t="s">
        <v>224</v>
      </c>
      <c r="N292">
        <v>0</v>
      </c>
      <c r="O292">
        <v>1</v>
      </c>
      <c r="P292">
        <v>3</v>
      </c>
      <c r="Q292">
        <v>1</v>
      </c>
      <c r="S292" t="s">
        <v>224</v>
      </c>
      <c r="T292">
        <v>0</v>
      </c>
      <c r="U292">
        <v>0</v>
      </c>
      <c r="V292">
        <v>2</v>
      </c>
      <c r="W292">
        <v>2</v>
      </c>
      <c r="Y292" t="s">
        <v>224</v>
      </c>
      <c r="Z292">
        <v>0</v>
      </c>
      <c r="AA292">
        <v>0</v>
      </c>
      <c r="AB292">
        <v>1</v>
      </c>
      <c r="AC292">
        <v>1</v>
      </c>
      <c r="AE292" t="s">
        <v>224</v>
      </c>
      <c r="AF292">
        <v>2</v>
      </c>
      <c r="AG292">
        <v>2</v>
      </c>
      <c r="AH292">
        <v>0</v>
      </c>
      <c r="AI292">
        <v>0</v>
      </c>
      <c r="AK292" t="s">
        <v>224</v>
      </c>
      <c r="AL292">
        <v>1</v>
      </c>
      <c r="AM292">
        <v>1</v>
      </c>
      <c r="AN292">
        <v>1</v>
      </c>
      <c r="AO292">
        <v>0</v>
      </c>
      <c r="AQ292" t="s">
        <v>224</v>
      </c>
      <c r="AR292">
        <v>1</v>
      </c>
      <c r="AS292">
        <v>0</v>
      </c>
      <c r="AT292">
        <v>0</v>
      </c>
      <c r="AU292">
        <v>0</v>
      </c>
      <c r="BB292" t="s">
        <v>224</v>
      </c>
      <c r="BC292">
        <v>0</v>
      </c>
      <c r="BD292">
        <v>0</v>
      </c>
      <c r="BE292">
        <v>0</v>
      </c>
      <c r="BF292">
        <v>0</v>
      </c>
      <c r="BH292" t="s">
        <v>224</v>
      </c>
      <c r="BI292">
        <v>0</v>
      </c>
      <c r="BJ292">
        <v>0</v>
      </c>
      <c r="BK292">
        <v>0</v>
      </c>
      <c r="BL292">
        <v>0</v>
      </c>
      <c r="BN292" t="s">
        <v>266</v>
      </c>
      <c r="BT292" t="s">
        <v>266</v>
      </c>
      <c r="BZ292" t="s">
        <v>266</v>
      </c>
      <c r="CF292" t="s">
        <v>265</v>
      </c>
      <c r="CL292" t="s">
        <v>225</v>
      </c>
      <c r="CM292">
        <v>1</v>
      </c>
      <c r="CN292">
        <v>0</v>
      </c>
      <c r="CO292">
        <v>1</v>
      </c>
      <c r="CP292">
        <v>2</v>
      </c>
      <c r="CR292" t="s">
        <v>224</v>
      </c>
      <c r="CS292">
        <v>0</v>
      </c>
      <c r="CT292">
        <v>0</v>
      </c>
      <c r="CU292">
        <v>4</v>
      </c>
      <c r="CV292">
        <v>3</v>
      </c>
      <c r="CX292" t="s">
        <v>224</v>
      </c>
      <c r="CY292">
        <v>1</v>
      </c>
      <c r="CZ292">
        <v>1</v>
      </c>
      <c r="DA292">
        <v>0</v>
      </c>
      <c r="DB292">
        <v>0</v>
      </c>
      <c r="DD292" t="s">
        <v>226</v>
      </c>
      <c r="DE292" t="s">
        <v>185</v>
      </c>
      <c r="DF292" t="s">
        <v>185</v>
      </c>
      <c r="DG292" t="s">
        <v>185</v>
      </c>
      <c r="DH292" t="s">
        <v>185</v>
      </c>
      <c r="DJ292" t="s">
        <v>224</v>
      </c>
      <c r="DK292">
        <v>0</v>
      </c>
      <c r="DL292">
        <v>0</v>
      </c>
      <c r="DM292">
        <v>1</v>
      </c>
      <c r="DN292">
        <v>1</v>
      </c>
      <c r="DP292" t="s">
        <v>224</v>
      </c>
      <c r="DQ292">
        <v>0</v>
      </c>
      <c r="DR292">
        <v>1</v>
      </c>
      <c r="DS292">
        <v>1</v>
      </c>
      <c r="DT292">
        <v>0</v>
      </c>
      <c r="DV292" t="s">
        <v>224</v>
      </c>
      <c r="DW292">
        <v>1</v>
      </c>
      <c r="DX292">
        <v>1</v>
      </c>
      <c r="DY292">
        <v>0</v>
      </c>
      <c r="DZ292">
        <v>0</v>
      </c>
      <c r="EB292" t="s">
        <v>224</v>
      </c>
      <c r="EC292">
        <v>0</v>
      </c>
      <c r="ED292">
        <v>0</v>
      </c>
      <c r="EE292">
        <v>0</v>
      </c>
      <c r="EF292">
        <v>0</v>
      </c>
      <c r="EH292" t="s">
        <v>223</v>
      </c>
      <c r="EI292">
        <v>0</v>
      </c>
      <c r="EJ292">
        <v>0</v>
      </c>
      <c r="EK292">
        <v>0</v>
      </c>
      <c r="EL292">
        <v>0</v>
      </c>
      <c r="EN292" t="s">
        <v>224</v>
      </c>
      <c r="EO292">
        <v>1</v>
      </c>
      <c r="EP292">
        <v>0</v>
      </c>
      <c r="EQ292">
        <v>0</v>
      </c>
      <c r="ER292">
        <v>0</v>
      </c>
      <c r="ET292" t="s">
        <v>224</v>
      </c>
      <c r="EU292">
        <v>1</v>
      </c>
      <c r="EV292">
        <v>1</v>
      </c>
      <c r="EW292">
        <v>0</v>
      </c>
      <c r="EX292">
        <v>0</v>
      </c>
      <c r="EZ292" t="s">
        <v>224</v>
      </c>
      <c r="FA292">
        <v>2</v>
      </c>
      <c r="FB292">
        <v>0</v>
      </c>
      <c r="FC292">
        <v>1</v>
      </c>
      <c r="FD292">
        <v>0</v>
      </c>
      <c r="FF292" t="s">
        <v>224</v>
      </c>
      <c r="FG292">
        <v>0</v>
      </c>
      <c r="FH292">
        <v>0</v>
      </c>
      <c r="FI292">
        <v>1</v>
      </c>
      <c r="FJ292">
        <v>0</v>
      </c>
      <c r="FM292" t="s">
        <v>268</v>
      </c>
      <c r="FS292" t="s">
        <v>267</v>
      </c>
      <c r="FY292" t="s">
        <v>268</v>
      </c>
      <c r="GE292" t="s">
        <v>266</v>
      </c>
      <c r="GK292" t="s">
        <v>266</v>
      </c>
      <c r="GQ292" t="s">
        <v>266</v>
      </c>
      <c r="GW292" t="s">
        <v>265</v>
      </c>
      <c r="HC292" t="s">
        <v>266</v>
      </c>
      <c r="HI292" t="s">
        <v>266</v>
      </c>
      <c r="HO292" t="s">
        <v>266</v>
      </c>
      <c r="HU292" t="s">
        <v>266</v>
      </c>
      <c r="IA292" t="s">
        <v>266</v>
      </c>
      <c r="IG292" t="s">
        <v>267</v>
      </c>
      <c r="IM292" t="s">
        <v>266</v>
      </c>
      <c r="IS292" t="s">
        <v>266</v>
      </c>
      <c r="IY292" t="s">
        <v>265</v>
      </c>
      <c r="JE292" t="s">
        <v>268</v>
      </c>
      <c r="JK292" t="s">
        <v>268</v>
      </c>
      <c r="JQ292" t="s">
        <v>268</v>
      </c>
      <c r="JW292" t="s">
        <v>268</v>
      </c>
      <c r="KC292" t="s">
        <v>266</v>
      </c>
      <c r="KJ292" t="s">
        <v>224</v>
      </c>
      <c r="KK292">
        <v>0</v>
      </c>
      <c r="KL292">
        <v>0</v>
      </c>
      <c r="KM292">
        <v>0</v>
      </c>
      <c r="KN292">
        <v>0</v>
      </c>
      <c r="KP292" t="s">
        <v>224</v>
      </c>
      <c r="KQ292">
        <v>0</v>
      </c>
      <c r="KR292">
        <v>0</v>
      </c>
      <c r="KS292">
        <v>1</v>
      </c>
      <c r="KT292">
        <v>0</v>
      </c>
    </row>
    <row r="293" spans="1:306" x14ac:dyDescent="0.3">
      <c r="A293" t="s">
        <v>225</v>
      </c>
      <c r="B293">
        <v>0</v>
      </c>
      <c r="C293">
        <v>1</v>
      </c>
      <c r="D293">
        <v>1</v>
      </c>
      <c r="E293">
        <v>1</v>
      </c>
      <c r="G293" t="s">
        <v>975</v>
      </c>
      <c r="M293" t="s">
        <v>225</v>
      </c>
      <c r="N293">
        <v>0</v>
      </c>
      <c r="O293">
        <v>1</v>
      </c>
      <c r="P293">
        <v>3</v>
      </c>
      <c r="Q293">
        <v>1</v>
      </c>
      <c r="S293" t="s">
        <v>225</v>
      </c>
      <c r="T293">
        <v>0</v>
      </c>
      <c r="U293">
        <v>0</v>
      </c>
      <c r="V293">
        <v>2</v>
      </c>
      <c r="W293">
        <v>2</v>
      </c>
      <c r="Y293" t="s">
        <v>225</v>
      </c>
      <c r="Z293">
        <v>0</v>
      </c>
      <c r="AA293">
        <v>0</v>
      </c>
      <c r="AB293">
        <v>1</v>
      </c>
      <c r="AC293">
        <v>1</v>
      </c>
      <c r="AE293" t="s">
        <v>225</v>
      </c>
      <c r="AF293">
        <v>2</v>
      </c>
      <c r="AG293">
        <v>2</v>
      </c>
      <c r="AH293">
        <v>0</v>
      </c>
      <c r="AI293">
        <v>0</v>
      </c>
      <c r="AK293" t="s">
        <v>225</v>
      </c>
      <c r="AL293">
        <v>1</v>
      </c>
      <c r="AM293">
        <v>1</v>
      </c>
      <c r="AN293">
        <v>1</v>
      </c>
      <c r="AO293">
        <v>0</v>
      </c>
      <c r="AQ293" t="s">
        <v>225</v>
      </c>
      <c r="AR293">
        <v>1</v>
      </c>
      <c r="AS293">
        <v>0</v>
      </c>
      <c r="AT293">
        <v>0</v>
      </c>
      <c r="AU293">
        <v>0</v>
      </c>
      <c r="BB293" t="s">
        <v>225</v>
      </c>
      <c r="BC293">
        <v>0</v>
      </c>
      <c r="BD293">
        <v>0</v>
      </c>
      <c r="BE293">
        <v>0</v>
      </c>
      <c r="BF293">
        <v>0</v>
      </c>
      <c r="BH293" t="s">
        <v>225</v>
      </c>
      <c r="BI293">
        <v>0</v>
      </c>
      <c r="BJ293">
        <v>0</v>
      </c>
      <c r="BK293">
        <v>0</v>
      </c>
      <c r="BL293">
        <v>0</v>
      </c>
      <c r="BN293" t="s">
        <v>267</v>
      </c>
      <c r="BT293" t="s">
        <v>267</v>
      </c>
      <c r="BZ293" t="s">
        <v>267</v>
      </c>
      <c r="CF293" t="s">
        <v>266</v>
      </c>
      <c r="CL293" t="s">
        <v>226</v>
      </c>
      <c r="CM293">
        <v>0</v>
      </c>
      <c r="CN293">
        <v>0</v>
      </c>
      <c r="CO293">
        <v>0</v>
      </c>
      <c r="CP293">
        <v>0</v>
      </c>
      <c r="CR293" t="s">
        <v>225</v>
      </c>
      <c r="CS293">
        <v>0</v>
      </c>
      <c r="CT293">
        <v>0</v>
      </c>
      <c r="CU293">
        <v>5</v>
      </c>
      <c r="CV293">
        <v>4</v>
      </c>
      <c r="CX293" t="s">
        <v>225</v>
      </c>
      <c r="CY293">
        <v>1</v>
      </c>
      <c r="CZ293">
        <v>1</v>
      </c>
      <c r="DA293">
        <v>0</v>
      </c>
      <c r="DB293">
        <v>0</v>
      </c>
      <c r="DD293" t="s">
        <v>227</v>
      </c>
      <c r="DE293" t="s">
        <v>185</v>
      </c>
      <c r="DF293" t="s">
        <v>185</v>
      </c>
      <c r="DG293" t="s">
        <v>185</v>
      </c>
      <c r="DH293" t="s">
        <v>185</v>
      </c>
      <c r="DJ293" t="s">
        <v>225</v>
      </c>
      <c r="DK293">
        <v>0</v>
      </c>
      <c r="DL293">
        <v>0</v>
      </c>
      <c r="DM293">
        <v>1</v>
      </c>
      <c r="DN293">
        <v>1</v>
      </c>
      <c r="DP293" t="s">
        <v>225</v>
      </c>
      <c r="DQ293">
        <v>0</v>
      </c>
      <c r="DR293">
        <v>1</v>
      </c>
      <c r="DS293">
        <v>2</v>
      </c>
      <c r="DT293">
        <v>1</v>
      </c>
      <c r="DV293" t="s">
        <v>225</v>
      </c>
      <c r="DW293">
        <v>0</v>
      </c>
      <c r="DX293">
        <v>0</v>
      </c>
      <c r="DY293">
        <v>0</v>
      </c>
      <c r="DZ293">
        <v>0</v>
      </c>
      <c r="EB293" t="s">
        <v>225</v>
      </c>
      <c r="EC293">
        <v>0</v>
      </c>
      <c r="ED293">
        <v>0</v>
      </c>
      <c r="EE293">
        <v>0</v>
      </c>
      <c r="EF293">
        <v>0</v>
      </c>
      <c r="EH293" t="s">
        <v>224</v>
      </c>
      <c r="EI293">
        <v>0</v>
      </c>
      <c r="EJ293">
        <v>0</v>
      </c>
      <c r="EK293">
        <v>0</v>
      </c>
      <c r="EL293">
        <v>0</v>
      </c>
      <c r="EN293" t="s">
        <v>225</v>
      </c>
      <c r="EO293">
        <v>2</v>
      </c>
      <c r="EP293">
        <v>0</v>
      </c>
      <c r="EQ293">
        <v>0</v>
      </c>
      <c r="ER293">
        <v>0</v>
      </c>
      <c r="ET293" t="s">
        <v>225</v>
      </c>
      <c r="EU293">
        <v>2</v>
      </c>
      <c r="EV293">
        <v>1</v>
      </c>
      <c r="EW293">
        <v>0</v>
      </c>
      <c r="EX293">
        <v>0</v>
      </c>
      <c r="EZ293" t="s">
        <v>225</v>
      </c>
      <c r="FA293">
        <v>2</v>
      </c>
      <c r="FB293">
        <v>0</v>
      </c>
      <c r="FC293">
        <v>1</v>
      </c>
      <c r="FD293">
        <v>0</v>
      </c>
      <c r="FF293" t="s">
        <v>225</v>
      </c>
      <c r="FG293">
        <v>1</v>
      </c>
      <c r="FH293">
        <v>0</v>
      </c>
      <c r="FI293">
        <v>1</v>
      </c>
      <c r="FJ293">
        <v>0</v>
      </c>
      <c r="FM293" t="s">
        <v>269</v>
      </c>
      <c r="FS293" t="s">
        <v>268</v>
      </c>
      <c r="FY293" t="s">
        <v>269</v>
      </c>
      <c r="GE293" t="s">
        <v>267</v>
      </c>
      <c r="GK293" t="s">
        <v>267</v>
      </c>
      <c r="GQ293" t="s">
        <v>267</v>
      </c>
      <c r="GW293" t="s">
        <v>266</v>
      </c>
      <c r="HC293" t="s">
        <v>267</v>
      </c>
      <c r="HI293" t="s">
        <v>267</v>
      </c>
      <c r="HO293" t="s">
        <v>267</v>
      </c>
      <c r="HU293" t="s">
        <v>267</v>
      </c>
      <c r="IA293" t="s">
        <v>267</v>
      </c>
      <c r="IG293" t="s">
        <v>268</v>
      </c>
      <c r="IM293" t="s">
        <v>267</v>
      </c>
      <c r="IS293" t="s">
        <v>267</v>
      </c>
      <c r="IY293" t="s">
        <v>266</v>
      </c>
      <c r="JE293" t="s">
        <v>269</v>
      </c>
      <c r="JK293" t="s">
        <v>269</v>
      </c>
      <c r="JQ293" t="s">
        <v>269</v>
      </c>
      <c r="JW293" t="s">
        <v>269</v>
      </c>
      <c r="KC293" t="s">
        <v>267</v>
      </c>
      <c r="KJ293" t="s">
        <v>225</v>
      </c>
      <c r="KK293">
        <v>0</v>
      </c>
      <c r="KL293">
        <v>0</v>
      </c>
      <c r="KM293">
        <v>0</v>
      </c>
      <c r="KN293">
        <v>0</v>
      </c>
      <c r="KP293" t="s">
        <v>225</v>
      </c>
      <c r="KQ293">
        <v>1</v>
      </c>
      <c r="KR293">
        <v>0</v>
      </c>
      <c r="KS293">
        <v>1</v>
      </c>
      <c r="KT293">
        <v>0</v>
      </c>
    </row>
    <row r="294" spans="1:306" x14ac:dyDescent="0.3">
      <c r="A294" t="s">
        <v>226</v>
      </c>
      <c r="B294">
        <v>0</v>
      </c>
      <c r="C294">
        <v>0</v>
      </c>
      <c r="D294">
        <v>0</v>
      </c>
      <c r="E294">
        <v>0</v>
      </c>
      <c r="G294" t="s">
        <v>498</v>
      </c>
      <c r="M294" t="s">
        <v>226</v>
      </c>
      <c r="N294">
        <v>0</v>
      </c>
      <c r="O294">
        <v>0</v>
      </c>
      <c r="P294">
        <v>0</v>
      </c>
      <c r="Q294">
        <v>0</v>
      </c>
      <c r="S294" t="s">
        <v>226</v>
      </c>
      <c r="T294">
        <v>0</v>
      </c>
      <c r="U294">
        <v>0</v>
      </c>
      <c r="V294">
        <v>0</v>
      </c>
      <c r="W294">
        <v>0</v>
      </c>
      <c r="Y294" t="s">
        <v>226</v>
      </c>
      <c r="Z294">
        <v>0</v>
      </c>
      <c r="AA294">
        <v>0</v>
      </c>
      <c r="AB294">
        <v>0</v>
      </c>
      <c r="AC294">
        <v>0</v>
      </c>
      <c r="AE294" t="s">
        <v>226</v>
      </c>
      <c r="AF294">
        <v>0</v>
      </c>
      <c r="AG294">
        <v>0</v>
      </c>
      <c r="AH294">
        <v>0</v>
      </c>
      <c r="AI294">
        <v>0</v>
      </c>
      <c r="AK294" t="s">
        <v>226</v>
      </c>
      <c r="AL294">
        <v>0</v>
      </c>
      <c r="AM294">
        <v>0</v>
      </c>
      <c r="AN294">
        <v>0</v>
      </c>
      <c r="AO294">
        <v>0</v>
      </c>
      <c r="AQ294" t="s">
        <v>226</v>
      </c>
      <c r="AR294">
        <v>0</v>
      </c>
      <c r="AS294">
        <v>0</v>
      </c>
      <c r="AT294">
        <v>0</v>
      </c>
      <c r="AU294">
        <v>0</v>
      </c>
      <c r="BB294" t="s">
        <v>226</v>
      </c>
      <c r="BC294">
        <v>0</v>
      </c>
      <c r="BD294">
        <v>0</v>
      </c>
      <c r="BE294">
        <v>0</v>
      </c>
      <c r="BF294">
        <v>0</v>
      </c>
      <c r="BH294" t="s">
        <v>226</v>
      </c>
      <c r="BI294">
        <v>0</v>
      </c>
      <c r="BJ294">
        <v>0</v>
      </c>
      <c r="BK294">
        <v>0</v>
      </c>
      <c r="BL294">
        <v>0</v>
      </c>
      <c r="BN294" t="s">
        <v>268</v>
      </c>
      <c r="BT294" t="s">
        <v>268</v>
      </c>
      <c r="BZ294" t="s">
        <v>268</v>
      </c>
      <c r="CF294" t="s">
        <v>267</v>
      </c>
      <c r="CL294" t="s">
        <v>227</v>
      </c>
      <c r="CM294">
        <v>0</v>
      </c>
      <c r="CN294">
        <v>1</v>
      </c>
      <c r="CO294">
        <v>0</v>
      </c>
      <c r="CP294">
        <v>1</v>
      </c>
      <c r="CR294" t="s">
        <v>226</v>
      </c>
      <c r="CS294">
        <v>0</v>
      </c>
      <c r="CT294">
        <v>0</v>
      </c>
      <c r="CU294">
        <v>0</v>
      </c>
      <c r="CV294">
        <v>0</v>
      </c>
      <c r="CX294" t="s">
        <v>226</v>
      </c>
      <c r="CY294">
        <v>0</v>
      </c>
      <c r="CZ294">
        <v>0</v>
      </c>
      <c r="DA294">
        <v>0</v>
      </c>
      <c r="DB294">
        <v>0</v>
      </c>
      <c r="DD294" t="s">
        <v>228</v>
      </c>
      <c r="DE294" t="s">
        <v>185</v>
      </c>
      <c r="DF294" t="s">
        <v>185</v>
      </c>
      <c r="DG294" t="s">
        <v>185</v>
      </c>
      <c r="DH294" t="s">
        <v>185</v>
      </c>
      <c r="DJ294" t="s">
        <v>226</v>
      </c>
      <c r="DK294">
        <v>0</v>
      </c>
      <c r="DL294">
        <v>0</v>
      </c>
      <c r="DM294">
        <v>0</v>
      </c>
      <c r="DN294">
        <v>0</v>
      </c>
      <c r="DP294" t="s">
        <v>226</v>
      </c>
      <c r="DQ294">
        <v>0</v>
      </c>
      <c r="DR294">
        <v>0</v>
      </c>
      <c r="DS294">
        <v>0</v>
      </c>
      <c r="DT294">
        <v>0</v>
      </c>
      <c r="DV294" t="s">
        <v>226</v>
      </c>
      <c r="DW294">
        <v>0</v>
      </c>
      <c r="DX294">
        <v>0</v>
      </c>
      <c r="DY294">
        <v>1</v>
      </c>
      <c r="DZ294">
        <v>0</v>
      </c>
      <c r="EB294" t="s">
        <v>226</v>
      </c>
      <c r="EC294">
        <v>0</v>
      </c>
      <c r="ED294">
        <v>0</v>
      </c>
      <c r="EE294">
        <v>0</v>
      </c>
      <c r="EF294">
        <v>0</v>
      </c>
      <c r="EH294" t="s">
        <v>225</v>
      </c>
      <c r="EI294">
        <v>0</v>
      </c>
      <c r="EJ294">
        <v>0</v>
      </c>
      <c r="EK294">
        <v>0</v>
      </c>
      <c r="EL294">
        <v>1</v>
      </c>
      <c r="EN294" t="s">
        <v>226</v>
      </c>
      <c r="EO294">
        <v>0</v>
      </c>
      <c r="EP294">
        <v>0</v>
      </c>
      <c r="EQ294">
        <v>0</v>
      </c>
      <c r="ER294">
        <v>0</v>
      </c>
      <c r="ET294" t="s">
        <v>226</v>
      </c>
      <c r="EU294">
        <v>0</v>
      </c>
      <c r="EV294">
        <v>0</v>
      </c>
      <c r="EW294">
        <v>1</v>
      </c>
      <c r="EX294">
        <v>1</v>
      </c>
      <c r="EZ294" t="s">
        <v>226</v>
      </c>
      <c r="FA294">
        <v>0</v>
      </c>
      <c r="FB294">
        <v>0</v>
      </c>
      <c r="FC294">
        <v>1</v>
      </c>
      <c r="FD294">
        <v>1</v>
      </c>
      <c r="FF294" t="s">
        <v>226</v>
      </c>
      <c r="FG294">
        <v>0</v>
      </c>
      <c r="FH294">
        <v>0</v>
      </c>
      <c r="FI294">
        <v>0</v>
      </c>
      <c r="FJ294">
        <v>0</v>
      </c>
      <c r="FM294" t="s">
        <v>270</v>
      </c>
      <c r="FS294" t="s">
        <v>269</v>
      </c>
      <c r="FY294" t="s">
        <v>270</v>
      </c>
      <c r="GE294" t="s">
        <v>268</v>
      </c>
      <c r="GK294" t="s">
        <v>268</v>
      </c>
      <c r="GQ294" t="s">
        <v>268</v>
      </c>
      <c r="GW294" t="s">
        <v>267</v>
      </c>
      <c r="HC294" t="s">
        <v>268</v>
      </c>
      <c r="HI294" t="s">
        <v>268</v>
      </c>
      <c r="HO294" t="s">
        <v>268</v>
      </c>
      <c r="HU294" t="s">
        <v>268</v>
      </c>
      <c r="IA294" t="s">
        <v>268</v>
      </c>
      <c r="IG294" t="s">
        <v>269</v>
      </c>
      <c r="IM294" t="s">
        <v>268</v>
      </c>
      <c r="IS294" t="s">
        <v>268</v>
      </c>
      <c r="IY294" t="s">
        <v>267</v>
      </c>
      <c r="JE294" t="s">
        <v>270</v>
      </c>
      <c r="JK294" t="s">
        <v>270</v>
      </c>
      <c r="JQ294" t="s">
        <v>270</v>
      </c>
      <c r="JW294" t="s">
        <v>270</v>
      </c>
      <c r="KC294" t="s">
        <v>268</v>
      </c>
      <c r="KJ294" t="s">
        <v>226</v>
      </c>
      <c r="KK294">
        <v>0</v>
      </c>
      <c r="KL294">
        <v>0</v>
      </c>
      <c r="KM294">
        <v>0</v>
      </c>
      <c r="KN294">
        <v>0</v>
      </c>
      <c r="KP294" t="s">
        <v>226</v>
      </c>
      <c r="KQ294">
        <v>0</v>
      </c>
      <c r="KR294">
        <v>0</v>
      </c>
      <c r="KS294">
        <v>0</v>
      </c>
      <c r="KT294">
        <v>0</v>
      </c>
    </row>
    <row r="295" spans="1:306" x14ac:dyDescent="0.3">
      <c r="A295" t="s">
        <v>227</v>
      </c>
      <c r="B295">
        <v>1</v>
      </c>
      <c r="C295">
        <v>0</v>
      </c>
      <c r="D295">
        <v>1</v>
      </c>
      <c r="E295">
        <v>1</v>
      </c>
      <c r="G295" t="s">
        <v>208</v>
      </c>
      <c r="M295" t="s">
        <v>227</v>
      </c>
      <c r="N295">
        <v>4</v>
      </c>
      <c r="O295">
        <v>2</v>
      </c>
      <c r="P295">
        <v>2</v>
      </c>
      <c r="Q295">
        <v>3</v>
      </c>
      <c r="S295" t="s">
        <v>227</v>
      </c>
      <c r="T295">
        <v>2</v>
      </c>
      <c r="U295">
        <v>2</v>
      </c>
      <c r="V295">
        <v>2</v>
      </c>
      <c r="W295">
        <v>1</v>
      </c>
      <c r="Y295" t="s">
        <v>227</v>
      </c>
      <c r="Z295">
        <v>0</v>
      </c>
      <c r="AA295">
        <v>0</v>
      </c>
      <c r="AB295">
        <v>0</v>
      </c>
      <c r="AC295">
        <v>0</v>
      </c>
      <c r="AE295" t="s">
        <v>227</v>
      </c>
      <c r="AF295">
        <v>1</v>
      </c>
      <c r="AG295">
        <v>1</v>
      </c>
      <c r="AH295">
        <v>2</v>
      </c>
      <c r="AI295">
        <v>1</v>
      </c>
      <c r="AK295" t="s">
        <v>227</v>
      </c>
      <c r="AL295">
        <v>0</v>
      </c>
      <c r="AM295">
        <v>0</v>
      </c>
      <c r="AN295">
        <v>0</v>
      </c>
      <c r="AO295">
        <v>0</v>
      </c>
      <c r="AQ295" t="s">
        <v>227</v>
      </c>
      <c r="AR295">
        <v>0</v>
      </c>
      <c r="AS295">
        <v>2</v>
      </c>
      <c r="AT295">
        <v>2</v>
      </c>
      <c r="AU295">
        <v>0</v>
      </c>
      <c r="BB295" t="s">
        <v>227</v>
      </c>
      <c r="BC295">
        <v>0</v>
      </c>
      <c r="BD295">
        <v>0</v>
      </c>
      <c r="BE295">
        <v>1</v>
      </c>
      <c r="BF295">
        <v>1</v>
      </c>
      <c r="BH295" t="s">
        <v>227</v>
      </c>
      <c r="BI295">
        <v>0</v>
      </c>
      <c r="BJ295">
        <v>0</v>
      </c>
      <c r="BK295">
        <v>0</v>
      </c>
      <c r="BL295">
        <v>0</v>
      </c>
      <c r="BN295" t="s">
        <v>269</v>
      </c>
      <c r="BT295" t="s">
        <v>269</v>
      </c>
      <c r="BZ295" t="s">
        <v>269</v>
      </c>
      <c r="CF295" t="s">
        <v>268</v>
      </c>
      <c r="CL295" t="s">
        <v>228</v>
      </c>
      <c r="CM295">
        <v>0</v>
      </c>
      <c r="CN295">
        <v>1</v>
      </c>
      <c r="CO295">
        <v>0</v>
      </c>
      <c r="CP295">
        <v>1</v>
      </c>
      <c r="CR295" t="s">
        <v>227</v>
      </c>
      <c r="CS295">
        <v>2</v>
      </c>
      <c r="CT295">
        <v>1</v>
      </c>
      <c r="CU295">
        <v>0</v>
      </c>
      <c r="CV295">
        <v>0</v>
      </c>
      <c r="CX295" t="s">
        <v>227</v>
      </c>
      <c r="CY295">
        <v>1</v>
      </c>
      <c r="CZ295">
        <v>1</v>
      </c>
      <c r="DA295">
        <v>1</v>
      </c>
      <c r="DB295">
        <v>1</v>
      </c>
      <c r="DD295" t="s">
        <v>664</v>
      </c>
      <c r="DJ295" t="s">
        <v>227</v>
      </c>
      <c r="DK295">
        <v>3</v>
      </c>
      <c r="DL295">
        <v>0</v>
      </c>
      <c r="DM295">
        <v>2</v>
      </c>
      <c r="DN295">
        <v>3</v>
      </c>
      <c r="DP295" t="s">
        <v>227</v>
      </c>
      <c r="DQ295">
        <v>0</v>
      </c>
      <c r="DR295">
        <v>0</v>
      </c>
      <c r="DS295">
        <v>0</v>
      </c>
      <c r="DT295">
        <v>1</v>
      </c>
      <c r="DV295" t="s">
        <v>227</v>
      </c>
      <c r="DW295">
        <v>0</v>
      </c>
      <c r="DX295">
        <v>0</v>
      </c>
      <c r="DY295">
        <v>1</v>
      </c>
      <c r="DZ295">
        <v>0</v>
      </c>
      <c r="EB295" t="s">
        <v>227</v>
      </c>
      <c r="EC295">
        <v>0</v>
      </c>
      <c r="ED295">
        <v>0</v>
      </c>
      <c r="EE295">
        <v>0</v>
      </c>
      <c r="EF295">
        <v>0</v>
      </c>
      <c r="EH295" t="s">
        <v>226</v>
      </c>
      <c r="EI295">
        <v>0</v>
      </c>
      <c r="EJ295">
        <v>0</v>
      </c>
      <c r="EK295">
        <v>0</v>
      </c>
      <c r="EL295">
        <v>0</v>
      </c>
      <c r="EN295" t="s">
        <v>227</v>
      </c>
      <c r="EO295">
        <v>0</v>
      </c>
      <c r="EP295">
        <v>1</v>
      </c>
      <c r="EQ295">
        <v>1</v>
      </c>
      <c r="ER295">
        <v>1</v>
      </c>
      <c r="ET295" t="s">
        <v>227</v>
      </c>
      <c r="EU295">
        <v>0</v>
      </c>
      <c r="EV295">
        <v>0</v>
      </c>
      <c r="EW295">
        <v>3</v>
      </c>
      <c r="EX295">
        <v>2</v>
      </c>
      <c r="EZ295" t="s">
        <v>227</v>
      </c>
      <c r="FA295">
        <v>0</v>
      </c>
      <c r="FB295">
        <v>0</v>
      </c>
      <c r="FC295">
        <v>2</v>
      </c>
      <c r="FD295">
        <v>3</v>
      </c>
      <c r="FF295" t="s">
        <v>227</v>
      </c>
      <c r="FG295">
        <v>0</v>
      </c>
      <c r="FH295">
        <v>0</v>
      </c>
      <c r="FI295">
        <v>0</v>
      </c>
      <c r="FJ295">
        <v>0</v>
      </c>
      <c r="FM295" t="s">
        <v>271</v>
      </c>
      <c r="FS295" t="s">
        <v>270</v>
      </c>
      <c r="FY295" t="s">
        <v>271</v>
      </c>
      <c r="GE295" t="s">
        <v>269</v>
      </c>
      <c r="GK295" t="s">
        <v>269</v>
      </c>
      <c r="GQ295" t="s">
        <v>269</v>
      </c>
      <c r="GW295" t="s">
        <v>268</v>
      </c>
      <c r="HC295" t="s">
        <v>269</v>
      </c>
      <c r="HI295" t="s">
        <v>269</v>
      </c>
      <c r="HO295" t="s">
        <v>269</v>
      </c>
      <c r="HU295" t="s">
        <v>269</v>
      </c>
      <c r="IA295" t="s">
        <v>269</v>
      </c>
      <c r="IG295" t="s">
        <v>270</v>
      </c>
      <c r="IM295" t="s">
        <v>269</v>
      </c>
      <c r="IS295" t="s">
        <v>269</v>
      </c>
      <c r="IY295" t="s">
        <v>268</v>
      </c>
      <c r="JE295" t="s">
        <v>271</v>
      </c>
      <c r="JK295" t="s">
        <v>271</v>
      </c>
      <c r="JQ295" t="s">
        <v>271</v>
      </c>
      <c r="JW295" t="s">
        <v>271</v>
      </c>
      <c r="KC295" t="s">
        <v>269</v>
      </c>
      <c r="KJ295" t="s">
        <v>227</v>
      </c>
      <c r="KK295">
        <v>0</v>
      </c>
      <c r="KL295">
        <v>0</v>
      </c>
      <c r="KM295">
        <v>0</v>
      </c>
      <c r="KN295">
        <v>0</v>
      </c>
      <c r="KP295" t="s">
        <v>227</v>
      </c>
      <c r="KQ295">
        <v>0</v>
      </c>
      <c r="KR295">
        <v>0</v>
      </c>
      <c r="KS295">
        <v>0</v>
      </c>
      <c r="KT295">
        <v>0</v>
      </c>
    </row>
    <row r="296" spans="1:306" x14ac:dyDescent="0.3">
      <c r="A296" t="s">
        <v>228</v>
      </c>
      <c r="B296">
        <v>1</v>
      </c>
      <c r="C296">
        <v>0</v>
      </c>
      <c r="D296">
        <v>1</v>
      </c>
      <c r="E296">
        <v>1</v>
      </c>
      <c r="G296" t="s">
        <v>209</v>
      </c>
      <c r="M296" t="s">
        <v>228</v>
      </c>
      <c r="N296">
        <v>4</v>
      </c>
      <c r="O296">
        <v>2</v>
      </c>
      <c r="P296">
        <v>2</v>
      </c>
      <c r="Q296">
        <v>3</v>
      </c>
      <c r="S296" t="s">
        <v>228</v>
      </c>
      <c r="T296">
        <v>2</v>
      </c>
      <c r="U296">
        <v>2</v>
      </c>
      <c r="V296">
        <v>2</v>
      </c>
      <c r="W296">
        <v>1</v>
      </c>
      <c r="Y296" t="s">
        <v>228</v>
      </c>
      <c r="Z296">
        <v>0</v>
      </c>
      <c r="AA296">
        <v>0</v>
      </c>
      <c r="AB296">
        <v>0</v>
      </c>
      <c r="AC296">
        <v>0</v>
      </c>
      <c r="AE296" t="s">
        <v>228</v>
      </c>
      <c r="AF296">
        <v>1</v>
      </c>
      <c r="AG296">
        <v>1</v>
      </c>
      <c r="AH296">
        <v>2</v>
      </c>
      <c r="AI296">
        <v>1</v>
      </c>
      <c r="AK296" t="s">
        <v>228</v>
      </c>
      <c r="AL296">
        <v>0</v>
      </c>
      <c r="AM296">
        <v>0</v>
      </c>
      <c r="AN296">
        <v>0</v>
      </c>
      <c r="AO296">
        <v>0</v>
      </c>
      <c r="AQ296" t="s">
        <v>228</v>
      </c>
      <c r="AR296">
        <v>0</v>
      </c>
      <c r="AS296">
        <v>2</v>
      </c>
      <c r="AT296">
        <v>2</v>
      </c>
      <c r="AU296">
        <v>0</v>
      </c>
      <c r="BB296" t="s">
        <v>228</v>
      </c>
      <c r="BC296">
        <v>0</v>
      </c>
      <c r="BD296">
        <v>0</v>
      </c>
      <c r="BE296">
        <v>1</v>
      </c>
      <c r="BF296">
        <v>1</v>
      </c>
      <c r="BH296" t="s">
        <v>228</v>
      </c>
      <c r="BI296">
        <v>0</v>
      </c>
      <c r="BJ296">
        <v>0</v>
      </c>
      <c r="BK296">
        <v>0</v>
      </c>
      <c r="BL296">
        <v>0</v>
      </c>
      <c r="BN296" t="s">
        <v>270</v>
      </c>
      <c r="BT296" t="s">
        <v>270</v>
      </c>
      <c r="BZ296" t="s">
        <v>270</v>
      </c>
      <c r="CF296" t="s">
        <v>269</v>
      </c>
      <c r="CL296" t="s">
        <v>664</v>
      </c>
      <c r="CR296" t="s">
        <v>228</v>
      </c>
      <c r="CS296">
        <v>2</v>
      </c>
      <c r="CT296">
        <v>1</v>
      </c>
      <c r="CU296">
        <v>0</v>
      </c>
      <c r="CV296">
        <v>0</v>
      </c>
      <c r="CX296" t="s">
        <v>228</v>
      </c>
      <c r="CY296">
        <v>0</v>
      </c>
      <c r="CZ296">
        <v>0</v>
      </c>
      <c r="DA296">
        <v>0</v>
      </c>
      <c r="DB296">
        <v>0</v>
      </c>
      <c r="DD296" t="s">
        <v>670</v>
      </c>
      <c r="DJ296" t="s">
        <v>228</v>
      </c>
      <c r="DK296">
        <v>3</v>
      </c>
      <c r="DL296">
        <v>0</v>
      </c>
      <c r="DM296">
        <v>2</v>
      </c>
      <c r="DN296">
        <v>3</v>
      </c>
      <c r="DP296" t="s">
        <v>228</v>
      </c>
      <c r="DQ296">
        <v>0</v>
      </c>
      <c r="DR296">
        <v>0</v>
      </c>
      <c r="DS296">
        <v>0</v>
      </c>
      <c r="DT296">
        <v>1</v>
      </c>
      <c r="DV296" t="s">
        <v>228</v>
      </c>
      <c r="DW296">
        <v>1</v>
      </c>
      <c r="DX296">
        <v>1</v>
      </c>
      <c r="DY296">
        <v>3</v>
      </c>
      <c r="DZ296">
        <v>3</v>
      </c>
      <c r="EB296" t="s">
        <v>228</v>
      </c>
      <c r="EC296">
        <v>0</v>
      </c>
      <c r="ED296">
        <v>0</v>
      </c>
      <c r="EE296">
        <v>0</v>
      </c>
      <c r="EF296">
        <v>0</v>
      </c>
      <c r="EH296" t="s">
        <v>227</v>
      </c>
      <c r="EI296">
        <v>0</v>
      </c>
      <c r="EJ296">
        <v>0</v>
      </c>
      <c r="EK296">
        <v>0</v>
      </c>
      <c r="EL296">
        <v>0</v>
      </c>
      <c r="EN296" t="s">
        <v>228</v>
      </c>
      <c r="EO296">
        <v>0</v>
      </c>
      <c r="EP296">
        <v>1</v>
      </c>
      <c r="EQ296">
        <v>1</v>
      </c>
      <c r="ER296">
        <v>1</v>
      </c>
      <c r="ET296" t="s">
        <v>228</v>
      </c>
      <c r="EU296">
        <v>0</v>
      </c>
      <c r="EV296">
        <v>1</v>
      </c>
      <c r="EW296">
        <v>3</v>
      </c>
      <c r="EX296">
        <v>2</v>
      </c>
      <c r="EZ296" t="s">
        <v>228</v>
      </c>
      <c r="FA296">
        <v>0</v>
      </c>
      <c r="FB296">
        <v>0</v>
      </c>
      <c r="FC296">
        <v>2</v>
      </c>
      <c r="FD296">
        <v>3</v>
      </c>
      <c r="FF296" t="s">
        <v>228</v>
      </c>
      <c r="FG296">
        <v>0</v>
      </c>
      <c r="FH296">
        <v>0</v>
      </c>
      <c r="FI296">
        <v>0</v>
      </c>
      <c r="FJ296">
        <v>0</v>
      </c>
      <c r="FM296" t="s">
        <v>272</v>
      </c>
      <c r="FS296" t="s">
        <v>271</v>
      </c>
      <c r="FY296" t="s">
        <v>272</v>
      </c>
      <c r="GE296" t="s">
        <v>270</v>
      </c>
      <c r="GK296" t="s">
        <v>270</v>
      </c>
      <c r="GQ296" t="s">
        <v>270</v>
      </c>
      <c r="GW296" t="s">
        <v>269</v>
      </c>
      <c r="HC296" t="s">
        <v>270</v>
      </c>
      <c r="HI296" t="s">
        <v>270</v>
      </c>
      <c r="HO296" t="s">
        <v>270</v>
      </c>
      <c r="HU296" t="s">
        <v>270</v>
      </c>
      <c r="IA296" t="s">
        <v>270</v>
      </c>
      <c r="IG296" t="s">
        <v>271</v>
      </c>
      <c r="IM296" t="s">
        <v>270</v>
      </c>
      <c r="IS296" t="s">
        <v>270</v>
      </c>
      <c r="IY296" t="s">
        <v>269</v>
      </c>
      <c r="JE296" t="s">
        <v>272</v>
      </c>
      <c r="JK296" t="s">
        <v>272</v>
      </c>
      <c r="JQ296" t="s">
        <v>272</v>
      </c>
      <c r="JW296" t="s">
        <v>272</v>
      </c>
      <c r="KC296" t="s">
        <v>270</v>
      </c>
      <c r="KJ296" t="s">
        <v>228</v>
      </c>
      <c r="KK296">
        <v>0</v>
      </c>
      <c r="KL296">
        <v>0</v>
      </c>
      <c r="KM296">
        <v>0</v>
      </c>
      <c r="KN296">
        <v>0</v>
      </c>
      <c r="KP296" t="s">
        <v>228</v>
      </c>
      <c r="KQ296">
        <v>0</v>
      </c>
      <c r="KR296">
        <v>0</v>
      </c>
      <c r="KS296">
        <v>0</v>
      </c>
      <c r="KT296">
        <v>0</v>
      </c>
    </row>
    <row r="297" spans="1:306" x14ac:dyDescent="0.3">
      <c r="A297" t="s">
        <v>664</v>
      </c>
      <c r="H297" t="s">
        <v>210</v>
      </c>
      <c r="I297" t="s">
        <v>212</v>
      </c>
      <c r="J297" t="s">
        <v>178</v>
      </c>
      <c r="K297" t="s">
        <v>34</v>
      </c>
      <c r="M297" t="s">
        <v>664</v>
      </c>
      <c r="S297" t="s">
        <v>664</v>
      </c>
      <c r="Y297" t="s">
        <v>664</v>
      </c>
      <c r="AE297" t="s">
        <v>664</v>
      </c>
      <c r="AK297" t="s">
        <v>664</v>
      </c>
      <c r="AQ297" t="s">
        <v>664</v>
      </c>
      <c r="BB297" t="s">
        <v>664</v>
      </c>
      <c r="BH297" t="s">
        <v>664</v>
      </c>
      <c r="BN297" t="s">
        <v>271</v>
      </c>
      <c r="BT297" t="s">
        <v>271</v>
      </c>
      <c r="BZ297" t="s">
        <v>271</v>
      </c>
      <c r="CF297" t="s">
        <v>270</v>
      </c>
      <c r="CL297" t="s">
        <v>670</v>
      </c>
      <c r="CR297" t="s">
        <v>664</v>
      </c>
      <c r="CX297" t="s">
        <v>664</v>
      </c>
      <c r="DD297" t="s">
        <v>671</v>
      </c>
      <c r="DJ297" t="s">
        <v>664</v>
      </c>
      <c r="DP297" t="s">
        <v>664</v>
      </c>
      <c r="DV297" t="s">
        <v>664</v>
      </c>
      <c r="EB297" t="s">
        <v>664</v>
      </c>
      <c r="EH297" t="s">
        <v>228</v>
      </c>
      <c r="EI297">
        <v>0</v>
      </c>
      <c r="EJ297">
        <v>0</v>
      </c>
      <c r="EK297">
        <v>0</v>
      </c>
      <c r="EL297">
        <v>0</v>
      </c>
      <c r="EN297" t="s">
        <v>664</v>
      </c>
      <c r="ET297" t="s">
        <v>664</v>
      </c>
      <c r="EZ297" t="s">
        <v>664</v>
      </c>
      <c r="FF297" t="s">
        <v>664</v>
      </c>
      <c r="FM297" t="s">
        <v>273</v>
      </c>
      <c r="FS297" t="s">
        <v>272</v>
      </c>
      <c r="FY297" t="s">
        <v>273</v>
      </c>
      <c r="GE297" t="s">
        <v>271</v>
      </c>
      <c r="GK297" t="s">
        <v>271</v>
      </c>
      <c r="GQ297" t="s">
        <v>271</v>
      </c>
      <c r="GW297" t="s">
        <v>270</v>
      </c>
      <c r="HC297" t="s">
        <v>271</v>
      </c>
      <c r="HI297" t="s">
        <v>271</v>
      </c>
      <c r="HO297" t="s">
        <v>271</v>
      </c>
      <c r="HU297" t="s">
        <v>271</v>
      </c>
      <c r="IA297" t="s">
        <v>271</v>
      </c>
      <c r="IG297" t="s">
        <v>272</v>
      </c>
      <c r="IM297" t="s">
        <v>271</v>
      </c>
      <c r="IS297" t="s">
        <v>271</v>
      </c>
      <c r="IY297" t="s">
        <v>270</v>
      </c>
      <c r="JE297" t="s">
        <v>273</v>
      </c>
      <c r="JK297" t="s">
        <v>273</v>
      </c>
      <c r="JQ297" t="s">
        <v>273</v>
      </c>
      <c r="JW297" t="s">
        <v>273</v>
      </c>
      <c r="KC297" t="s">
        <v>271</v>
      </c>
      <c r="KJ297" t="s">
        <v>664</v>
      </c>
      <c r="KP297" t="s">
        <v>664</v>
      </c>
    </row>
    <row r="298" spans="1:306" x14ac:dyDescent="0.3">
      <c r="A298" t="s">
        <v>670</v>
      </c>
      <c r="H298" t="s">
        <v>976</v>
      </c>
      <c r="I298" t="s">
        <v>977</v>
      </c>
      <c r="J298" t="s">
        <v>215</v>
      </c>
      <c r="K298" t="s">
        <v>978</v>
      </c>
      <c r="M298" t="s">
        <v>670</v>
      </c>
      <c r="S298" t="s">
        <v>670</v>
      </c>
      <c r="Y298" t="s">
        <v>670</v>
      </c>
      <c r="AE298" t="s">
        <v>670</v>
      </c>
      <c r="AK298" t="s">
        <v>670</v>
      </c>
      <c r="AQ298" t="s">
        <v>670</v>
      </c>
      <c r="BB298" t="s">
        <v>670</v>
      </c>
      <c r="BH298" t="s">
        <v>670</v>
      </c>
      <c r="BN298" t="s">
        <v>272</v>
      </c>
      <c r="BT298" t="s">
        <v>272</v>
      </c>
      <c r="BZ298" t="s">
        <v>272</v>
      </c>
      <c r="CF298" t="s">
        <v>271</v>
      </c>
      <c r="CL298" t="s">
        <v>671</v>
      </c>
      <c r="CR298" t="s">
        <v>670</v>
      </c>
      <c r="CX298" t="s">
        <v>670</v>
      </c>
      <c r="DD298" t="s">
        <v>672</v>
      </c>
      <c r="DJ298" t="s">
        <v>670</v>
      </c>
      <c r="DP298" t="s">
        <v>670</v>
      </c>
      <c r="DV298" t="s">
        <v>670</v>
      </c>
      <c r="EB298" t="s">
        <v>670</v>
      </c>
      <c r="EH298" t="s">
        <v>664</v>
      </c>
      <c r="EN298" t="s">
        <v>670</v>
      </c>
      <c r="ET298" t="s">
        <v>670</v>
      </c>
      <c r="EZ298" t="s">
        <v>670</v>
      </c>
      <c r="FF298" t="s">
        <v>670</v>
      </c>
      <c r="FM298" t="s">
        <v>274</v>
      </c>
      <c r="FS298" t="s">
        <v>273</v>
      </c>
      <c r="FY298" t="s">
        <v>274</v>
      </c>
      <c r="GE298" t="s">
        <v>272</v>
      </c>
      <c r="GK298" t="s">
        <v>272</v>
      </c>
      <c r="GQ298" t="s">
        <v>272</v>
      </c>
      <c r="GW298" t="s">
        <v>271</v>
      </c>
      <c r="HC298" t="s">
        <v>272</v>
      </c>
      <c r="HI298" t="s">
        <v>272</v>
      </c>
      <c r="HO298" t="s">
        <v>272</v>
      </c>
      <c r="HU298" t="s">
        <v>272</v>
      </c>
      <c r="IA298" t="s">
        <v>272</v>
      </c>
      <c r="IG298" t="s">
        <v>273</v>
      </c>
      <c r="IM298" t="s">
        <v>272</v>
      </c>
      <c r="IS298" t="s">
        <v>272</v>
      </c>
      <c r="IY298" t="s">
        <v>271</v>
      </c>
      <c r="JE298" t="s">
        <v>274</v>
      </c>
      <c r="JK298" t="s">
        <v>274</v>
      </c>
      <c r="JQ298" t="s">
        <v>274</v>
      </c>
      <c r="JW298" t="s">
        <v>274</v>
      </c>
      <c r="KC298" t="s">
        <v>272</v>
      </c>
      <c r="KJ298" t="s">
        <v>670</v>
      </c>
      <c r="KP298" t="s">
        <v>670</v>
      </c>
    </row>
    <row r="299" spans="1:306" x14ac:dyDescent="0.3">
      <c r="A299" t="s">
        <v>671</v>
      </c>
      <c r="G299" t="s">
        <v>216</v>
      </c>
      <c r="H299">
        <v>0.34</v>
      </c>
      <c r="I299">
        <v>0.47</v>
      </c>
      <c r="J299">
        <v>1.68</v>
      </c>
      <c r="K299">
        <v>1.74</v>
      </c>
      <c r="M299" t="s">
        <v>671</v>
      </c>
      <c r="S299" t="s">
        <v>671</v>
      </c>
      <c r="Y299" t="s">
        <v>671</v>
      </c>
      <c r="AE299" t="s">
        <v>671</v>
      </c>
      <c r="AK299" t="s">
        <v>671</v>
      </c>
      <c r="AQ299" t="s">
        <v>671</v>
      </c>
      <c r="BB299" t="s">
        <v>671</v>
      </c>
      <c r="BH299" t="s">
        <v>671</v>
      </c>
      <c r="BN299" t="s">
        <v>273</v>
      </c>
      <c r="BT299" t="s">
        <v>273</v>
      </c>
      <c r="BZ299" t="s">
        <v>273</v>
      </c>
      <c r="CF299" t="s">
        <v>272</v>
      </c>
      <c r="CL299" t="s">
        <v>672</v>
      </c>
      <c r="CR299" t="s">
        <v>671</v>
      </c>
      <c r="CX299" t="s">
        <v>671</v>
      </c>
      <c r="DD299" t="s">
        <v>673</v>
      </c>
      <c r="DJ299" t="s">
        <v>671</v>
      </c>
      <c r="DP299" t="s">
        <v>671</v>
      </c>
      <c r="DV299" t="s">
        <v>671</v>
      </c>
      <c r="EB299" t="s">
        <v>671</v>
      </c>
      <c r="EH299" t="s">
        <v>670</v>
      </c>
      <c r="EN299" t="s">
        <v>671</v>
      </c>
      <c r="ET299" t="s">
        <v>671</v>
      </c>
      <c r="EZ299" t="s">
        <v>671</v>
      </c>
      <c r="FF299" t="s">
        <v>671</v>
      </c>
      <c r="FM299" t="s">
        <v>275</v>
      </c>
      <c r="FS299" t="s">
        <v>274</v>
      </c>
      <c r="FY299" t="s">
        <v>275</v>
      </c>
      <c r="GE299" t="s">
        <v>273</v>
      </c>
      <c r="GK299" t="s">
        <v>273</v>
      </c>
      <c r="GQ299" t="s">
        <v>273</v>
      </c>
      <c r="GW299" t="s">
        <v>272</v>
      </c>
      <c r="HC299" t="s">
        <v>273</v>
      </c>
      <c r="HI299" t="s">
        <v>273</v>
      </c>
      <c r="HO299" t="s">
        <v>273</v>
      </c>
      <c r="HU299" t="s">
        <v>273</v>
      </c>
      <c r="IA299" t="s">
        <v>273</v>
      </c>
      <c r="IG299" t="s">
        <v>274</v>
      </c>
      <c r="IM299" t="s">
        <v>273</v>
      </c>
      <c r="IS299" t="s">
        <v>273</v>
      </c>
      <c r="IY299" t="s">
        <v>272</v>
      </c>
      <c r="JE299" t="s">
        <v>275</v>
      </c>
      <c r="JK299" t="s">
        <v>275</v>
      </c>
      <c r="JQ299" t="s">
        <v>275</v>
      </c>
      <c r="JW299" t="s">
        <v>275</v>
      </c>
      <c r="KC299" t="s">
        <v>273</v>
      </c>
      <c r="KJ299" t="s">
        <v>671</v>
      </c>
      <c r="KP299" t="s">
        <v>671</v>
      </c>
    </row>
    <row r="300" spans="1:306" x14ac:dyDescent="0.3">
      <c r="A300" t="s">
        <v>672</v>
      </c>
      <c r="G300" t="s">
        <v>43</v>
      </c>
      <c r="H300">
        <v>2</v>
      </c>
      <c r="I300">
        <v>2</v>
      </c>
      <c r="J300">
        <v>6</v>
      </c>
      <c r="K300">
        <v>5</v>
      </c>
      <c r="M300" t="s">
        <v>672</v>
      </c>
      <c r="S300" t="s">
        <v>672</v>
      </c>
      <c r="Y300" t="s">
        <v>672</v>
      </c>
      <c r="AE300" t="s">
        <v>672</v>
      </c>
      <c r="AK300" t="s">
        <v>672</v>
      </c>
      <c r="AQ300" t="s">
        <v>672</v>
      </c>
      <c r="BB300" t="s">
        <v>672</v>
      </c>
      <c r="BH300" t="s">
        <v>672</v>
      </c>
      <c r="BN300" t="s">
        <v>274</v>
      </c>
      <c r="BT300" t="s">
        <v>274</v>
      </c>
      <c r="BZ300" t="s">
        <v>274</v>
      </c>
      <c r="CF300" t="s">
        <v>273</v>
      </c>
      <c r="CL300" t="s">
        <v>673</v>
      </c>
      <c r="CR300" t="s">
        <v>672</v>
      </c>
      <c r="CX300" t="s">
        <v>672</v>
      </c>
      <c r="DD300" t="s">
        <v>674</v>
      </c>
      <c r="DJ300" t="s">
        <v>672</v>
      </c>
      <c r="DP300" t="s">
        <v>672</v>
      </c>
      <c r="DV300" t="s">
        <v>672</v>
      </c>
      <c r="EB300" t="s">
        <v>672</v>
      </c>
      <c r="EH300" t="s">
        <v>671</v>
      </c>
      <c r="EN300" t="s">
        <v>672</v>
      </c>
      <c r="ET300" t="s">
        <v>672</v>
      </c>
      <c r="EZ300" t="s">
        <v>672</v>
      </c>
      <c r="FF300" t="s">
        <v>672</v>
      </c>
      <c r="FM300" t="s">
        <v>276</v>
      </c>
      <c r="FS300" t="s">
        <v>275</v>
      </c>
      <c r="FY300" t="s">
        <v>276</v>
      </c>
      <c r="GE300" t="s">
        <v>274</v>
      </c>
      <c r="GK300" t="s">
        <v>274</v>
      </c>
      <c r="GQ300" t="s">
        <v>274</v>
      </c>
      <c r="GW300" t="s">
        <v>273</v>
      </c>
      <c r="HC300" t="s">
        <v>274</v>
      </c>
      <c r="HI300" t="s">
        <v>274</v>
      </c>
      <c r="HO300" t="s">
        <v>274</v>
      </c>
      <c r="HU300" t="s">
        <v>274</v>
      </c>
      <c r="IA300" t="s">
        <v>274</v>
      </c>
      <c r="IG300" t="s">
        <v>275</v>
      </c>
      <c r="IM300" t="s">
        <v>274</v>
      </c>
      <c r="IS300" t="s">
        <v>274</v>
      </c>
      <c r="IY300" t="s">
        <v>273</v>
      </c>
      <c r="JE300" t="s">
        <v>276</v>
      </c>
      <c r="JK300" t="s">
        <v>276</v>
      </c>
      <c r="JQ300" t="s">
        <v>276</v>
      </c>
      <c r="JW300" t="s">
        <v>276</v>
      </c>
      <c r="KC300" t="s">
        <v>274</v>
      </c>
      <c r="KJ300" t="s">
        <v>672</v>
      </c>
      <c r="KP300" t="s">
        <v>672</v>
      </c>
    </row>
    <row r="301" spans="1:306" x14ac:dyDescent="0.3">
      <c r="A301" t="s">
        <v>673</v>
      </c>
      <c r="G301" t="s">
        <v>217</v>
      </c>
      <c r="H301">
        <v>0.36</v>
      </c>
      <c r="I301">
        <v>0.52</v>
      </c>
      <c r="J301">
        <v>1.69</v>
      </c>
      <c r="K301">
        <v>1.78</v>
      </c>
      <c r="M301" t="s">
        <v>673</v>
      </c>
      <c r="S301" t="s">
        <v>673</v>
      </c>
      <c r="Y301" t="s">
        <v>673</v>
      </c>
      <c r="AE301" t="s">
        <v>673</v>
      </c>
      <c r="AK301" t="s">
        <v>673</v>
      </c>
      <c r="AQ301" t="s">
        <v>673</v>
      </c>
      <c r="BB301" t="s">
        <v>673</v>
      </c>
      <c r="BH301" t="s">
        <v>673</v>
      </c>
      <c r="BN301" t="s">
        <v>275</v>
      </c>
      <c r="BT301" t="s">
        <v>275</v>
      </c>
      <c r="BZ301" t="s">
        <v>275</v>
      </c>
      <c r="CF301" t="s">
        <v>274</v>
      </c>
      <c r="CL301" t="s">
        <v>674</v>
      </c>
      <c r="CR301" t="s">
        <v>673</v>
      </c>
      <c r="CX301" t="s">
        <v>673</v>
      </c>
      <c r="DE301" t="s">
        <v>756</v>
      </c>
      <c r="DF301" t="s">
        <v>758</v>
      </c>
      <c r="DG301" t="s">
        <v>33</v>
      </c>
      <c r="DH301" t="s">
        <v>34</v>
      </c>
      <c r="DJ301" t="s">
        <v>673</v>
      </c>
      <c r="DP301" t="s">
        <v>673</v>
      </c>
      <c r="DV301" t="s">
        <v>673</v>
      </c>
      <c r="EB301" t="s">
        <v>673</v>
      </c>
      <c r="EH301" t="s">
        <v>672</v>
      </c>
      <c r="EN301" t="s">
        <v>673</v>
      </c>
      <c r="ET301" t="s">
        <v>673</v>
      </c>
      <c r="EZ301" t="s">
        <v>673</v>
      </c>
      <c r="FF301" t="s">
        <v>673</v>
      </c>
      <c r="FM301" t="s">
        <v>277</v>
      </c>
      <c r="FS301" t="s">
        <v>276</v>
      </c>
      <c r="FY301" t="s">
        <v>277</v>
      </c>
      <c r="GE301" t="s">
        <v>275</v>
      </c>
      <c r="GK301" t="s">
        <v>275</v>
      </c>
      <c r="GQ301" t="s">
        <v>275</v>
      </c>
      <c r="GW301" t="s">
        <v>274</v>
      </c>
      <c r="HC301" t="s">
        <v>275</v>
      </c>
      <c r="HI301" t="s">
        <v>275</v>
      </c>
      <c r="HO301" t="s">
        <v>275</v>
      </c>
      <c r="HU301" t="s">
        <v>275</v>
      </c>
      <c r="IA301" t="s">
        <v>275</v>
      </c>
      <c r="IG301" t="s">
        <v>276</v>
      </c>
      <c r="IM301" t="s">
        <v>275</v>
      </c>
      <c r="IS301" t="s">
        <v>275</v>
      </c>
      <c r="IY301" t="s">
        <v>274</v>
      </c>
      <c r="JE301" t="s">
        <v>277</v>
      </c>
      <c r="JK301" t="s">
        <v>277</v>
      </c>
      <c r="JQ301" t="s">
        <v>277</v>
      </c>
      <c r="JW301" t="s">
        <v>277</v>
      </c>
      <c r="KC301" t="s">
        <v>275</v>
      </c>
      <c r="KJ301" t="s">
        <v>673</v>
      </c>
      <c r="KP301" t="s">
        <v>673</v>
      </c>
    </row>
    <row r="302" spans="1:306" x14ac:dyDescent="0.3">
      <c r="A302" t="s">
        <v>674</v>
      </c>
      <c r="G302" t="s">
        <v>218</v>
      </c>
      <c r="H302">
        <v>0.36</v>
      </c>
      <c r="I302">
        <v>0.52</v>
      </c>
      <c r="J302">
        <v>1.72</v>
      </c>
      <c r="K302">
        <v>1.8</v>
      </c>
      <c r="M302" t="s">
        <v>674</v>
      </c>
      <c r="S302" t="s">
        <v>674</v>
      </c>
      <c r="Y302" t="s">
        <v>674</v>
      </c>
      <c r="AE302" t="s">
        <v>674</v>
      </c>
      <c r="AK302" t="s">
        <v>674</v>
      </c>
      <c r="AQ302" t="s">
        <v>674</v>
      </c>
      <c r="BB302" t="s">
        <v>674</v>
      </c>
      <c r="BH302" t="s">
        <v>674</v>
      </c>
      <c r="BN302" t="s">
        <v>276</v>
      </c>
      <c r="BT302" t="s">
        <v>276</v>
      </c>
      <c r="BZ302" t="s">
        <v>276</v>
      </c>
      <c r="CF302" t="s">
        <v>275</v>
      </c>
      <c r="CM302" t="s">
        <v>210</v>
      </c>
      <c r="CN302" t="s">
        <v>212</v>
      </c>
      <c r="CO302" t="s">
        <v>178</v>
      </c>
      <c r="CP302" t="s">
        <v>34</v>
      </c>
      <c r="CR302" t="s">
        <v>674</v>
      </c>
      <c r="CX302" t="s">
        <v>674</v>
      </c>
      <c r="DE302" t="s">
        <v>760</v>
      </c>
      <c r="DF302" t="s">
        <v>760</v>
      </c>
      <c r="DG302" t="s">
        <v>760</v>
      </c>
      <c r="DH302" t="s">
        <v>760</v>
      </c>
      <c r="DJ302" t="s">
        <v>674</v>
      </c>
      <c r="DP302" t="s">
        <v>674</v>
      </c>
      <c r="DV302" t="s">
        <v>674</v>
      </c>
      <c r="EB302" t="s">
        <v>674</v>
      </c>
      <c r="EH302" t="s">
        <v>673</v>
      </c>
      <c r="EN302" t="s">
        <v>674</v>
      </c>
      <c r="ET302" t="s">
        <v>674</v>
      </c>
      <c r="EZ302" t="s">
        <v>674</v>
      </c>
      <c r="FF302" t="s">
        <v>674</v>
      </c>
      <c r="FM302" t="s">
        <v>278</v>
      </c>
      <c r="FS302" t="s">
        <v>277</v>
      </c>
      <c r="FY302" t="s">
        <v>278</v>
      </c>
      <c r="GE302" t="s">
        <v>276</v>
      </c>
      <c r="GK302" t="s">
        <v>276</v>
      </c>
      <c r="GQ302" t="s">
        <v>276</v>
      </c>
      <c r="GW302" t="s">
        <v>275</v>
      </c>
      <c r="HC302" t="s">
        <v>276</v>
      </c>
      <c r="HI302" t="s">
        <v>276</v>
      </c>
      <c r="HO302" t="s">
        <v>276</v>
      </c>
      <c r="HU302" t="s">
        <v>276</v>
      </c>
      <c r="IA302" t="s">
        <v>276</v>
      </c>
      <c r="IG302" t="s">
        <v>277</v>
      </c>
      <c r="IM302" t="s">
        <v>276</v>
      </c>
      <c r="IS302" t="s">
        <v>276</v>
      </c>
      <c r="IY302" t="s">
        <v>275</v>
      </c>
      <c r="JE302" t="s">
        <v>278</v>
      </c>
      <c r="JK302" t="s">
        <v>278</v>
      </c>
      <c r="JQ302" t="s">
        <v>278</v>
      </c>
      <c r="JW302" t="s">
        <v>278</v>
      </c>
      <c r="KC302" t="s">
        <v>276</v>
      </c>
      <c r="KJ302" t="s">
        <v>674</v>
      </c>
      <c r="KP302" t="s">
        <v>674</v>
      </c>
    </row>
    <row r="303" spans="1:306" x14ac:dyDescent="0.3">
      <c r="B303" t="s">
        <v>210</v>
      </c>
      <c r="C303" t="s">
        <v>212</v>
      </c>
      <c r="D303" t="s">
        <v>178</v>
      </c>
      <c r="E303" t="s">
        <v>34</v>
      </c>
      <c r="G303" t="s">
        <v>219</v>
      </c>
      <c r="H303">
        <v>0.32</v>
      </c>
      <c r="I303">
        <v>0.41</v>
      </c>
      <c r="J303">
        <v>1.56</v>
      </c>
      <c r="K303">
        <v>1.57</v>
      </c>
      <c r="N303" t="s">
        <v>210</v>
      </c>
      <c r="O303" t="s">
        <v>212</v>
      </c>
      <c r="P303" t="s">
        <v>178</v>
      </c>
      <c r="Q303" t="s">
        <v>34</v>
      </c>
      <c r="T303" t="s">
        <v>210</v>
      </c>
      <c r="U303" t="s">
        <v>212</v>
      </c>
      <c r="V303" t="s">
        <v>178</v>
      </c>
      <c r="W303" t="s">
        <v>34</v>
      </c>
      <c r="Z303" t="s">
        <v>210</v>
      </c>
      <c r="AA303" t="s">
        <v>212</v>
      </c>
      <c r="AB303" t="s">
        <v>178</v>
      </c>
      <c r="AC303" t="s">
        <v>34</v>
      </c>
      <c r="AF303" t="s">
        <v>210</v>
      </c>
      <c r="AG303" t="s">
        <v>212</v>
      </c>
      <c r="AH303" t="s">
        <v>178</v>
      </c>
      <c r="AI303" t="s">
        <v>34</v>
      </c>
      <c r="AL303" t="s">
        <v>210</v>
      </c>
      <c r="AM303" t="s">
        <v>212</v>
      </c>
      <c r="AN303" t="s">
        <v>178</v>
      </c>
      <c r="AO303" t="s">
        <v>34</v>
      </c>
      <c r="AR303" t="s">
        <v>210</v>
      </c>
      <c r="AS303" t="s">
        <v>212</v>
      </c>
      <c r="AT303" t="s">
        <v>178</v>
      </c>
      <c r="AU303" t="s">
        <v>34</v>
      </c>
      <c r="BC303" t="s">
        <v>210</v>
      </c>
      <c r="BD303" t="s">
        <v>212</v>
      </c>
      <c r="BE303" t="s">
        <v>178</v>
      </c>
      <c r="BF303" t="s">
        <v>34</v>
      </c>
      <c r="BI303" t="s">
        <v>210</v>
      </c>
      <c r="BJ303" t="s">
        <v>212</v>
      </c>
      <c r="BK303" t="s">
        <v>178</v>
      </c>
      <c r="BL303" t="s">
        <v>34</v>
      </c>
      <c r="BN303" t="s">
        <v>277</v>
      </c>
      <c r="BT303" t="s">
        <v>277</v>
      </c>
      <c r="BZ303" t="s">
        <v>277</v>
      </c>
      <c r="CF303" t="s">
        <v>276</v>
      </c>
      <c r="CM303" t="s">
        <v>556</v>
      </c>
      <c r="CN303" t="s">
        <v>214</v>
      </c>
      <c r="CO303" t="s">
        <v>214</v>
      </c>
      <c r="CP303" t="s">
        <v>215</v>
      </c>
      <c r="CS303" t="s">
        <v>210</v>
      </c>
      <c r="CT303" t="s">
        <v>212</v>
      </c>
      <c r="CU303" t="s">
        <v>178</v>
      </c>
      <c r="CV303" t="s">
        <v>34</v>
      </c>
      <c r="CY303" t="s">
        <v>210</v>
      </c>
      <c r="CZ303" t="s">
        <v>212</v>
      </c>
      <c r="DA303" t="s">
        <v>178</v>
      </c>
      <c r="DB303" t="s">
        <v>34</v>
      </c>
      <c r="DD303" t="s">
        <v>230</v>
      </c>
      <c r="DE303" t="s">
        <v>185</v>
      </c>
      <c r="DF303" t="s">
        <v>185</v>
      </c>
      <c r="DG303" t="s">
        <v>185</v>
      </c>
      <c r="DH303" t="s">
        <v>185</v>
      </c>
      <c r="DK303" t="s">
        <v>210</v>
      </c>
      <c r="DL303" t="s">
        <v>212</v>
      </c>
      <c r="DM303" t="s">
        <v>178</v>
      </c>
      <c r="DN303" t="s">
        <v>34</v>
      </c>
      <c r="DQ303" t="s">
        <v>210</v>
      </c>
      <c r="DR303" t="s">
        <v>212</v>
      </c>
      <c r="DS303" t="s">
        <v>178</v>
      </c>
      <c r="DT303" t="s">
        <v>34</v>
      </c>
      <c r="DW303" t="s">
        <v>210</v>
      </c>
      <c r="DX303" t="s">
        <v>212</v>
      </c>
      <c r="DY303" t="s">
        <v>178</v>
      </c>
      <c r="DZ303" t="s">
        <v>34</v>
      </c>
      <c r="EC303" t="s">
        <v>210</v>
      </c>
      <c r="ED303" t="s">
        <v>212</v>
      </c>
      <c r="EE303" t="s">
        <v>178</v>
      </c>
      <c r="EF303" t="s">
        <v>34</v>
      </c>
      <c r="EH303" t="s">
        <v>674</v>
      </c>
      <c r="EO303" t="s">
        <v>210</v>
      </c>
      <c r="EP303" t="s">
        <v>212</v>
      </c>
      <c r="EQ303" t="s">
        <v>178</v>
      </c>
      <c r="ER303" t="s">
        <v>34</v>
      </c>
      <c r="EU303" t="s">
        <v>210</v>
      </c>
      <c r="EV303" t="s">
        <v>212</v>
      </c>
      <c r="EW303" t="s">
        <v>178</v>
      </c>
      <c r="EX303" t="s">
        <v>34</v>
      </c>
      <c r="FA303" t="s">
        <v>210</v>
      </c>
      <c r="FB303" t="s">
        <v>212</v>
      </c>
      <c r="FC303" t="s">
        <v>178</v>
      </c>
      <c r="FD303" t="s">
        <v>34</v>
      </c>
      <c r="FG303" t="s">
        <v>210</v>
      </c>
      <c r="FH303" t="s">
        <v>212</v>
      </c>
      <c r="FI303" t="s">
        <v>178</v>
      </c>
      <c r="FJ303" t="s">
        <v>34</v>
      </c>
      <c r="FM303" t="s">
        <v>279</v>
      </c>
      <c r="FS303" t="s">
        <v>278</v>
      </c>
      <c r="FY303" t="s">
        <v>279</v>
      </c>
      <c r="GE303" t="s">
        <v>277</v>
      </c>
      <c r="GK303" t="s">
        <v>277</v>
      </c>
      <c r="GQ303" t="s">
        <v>277</v>
      </c>
      <c r="GW303" t="s">
        <v>276</v>
      </c>
      <c r="HC303" t="s">
        <v>277</v>
      </c>
      <c r="HI303" t="s">
        <v>277</v>
      </c>
      <c r="HO303" t="s">
        <v>277</v>
      </c>
      <c r="HU303" t="s">
        <v>277</v>
      </c>
      <c r="IA303" t="s">
        <v>277</v>
      </c>
      <c r="IG303" t="s">
        <v>278</v>
      </c>
      <c r="IM303" t="s">
        <v>277</v>
      </c>
      <c r="IS303" t="s">
        <v>277</v>
      </c>
      <c r="IY303" t="s">
        <v>276</v>
      </c>
      <c r="JE303" t="s">
        <v>279</v>
      </c>
      <c r="JK303" t="s">
        <v>279</v>
      </c>
      <c r="JQ303" t="s">
        <v>279</v>
      </c>
      <c r="JW303" t="s">
        <v>279</v>
      </c>
      <c r="KC303" t="s">
        <v>277</v>
      </c>
      <c r="KK303" t="s">
        <v>210</v>
      </c>
      <c r="KL303" t="s">
        <v>212</v>
      </c>
      <c r="KM303" t="s">
        <v>178</v>
      </c>
      <c r="KN303" t="s">
        <v>34</v>
      </c>
      <c r="KQ303" t="s">
        <v>210</v>
      </c>
      <c r="KR303" t="s">
        <v>212</v>
      </c>
      <c r="KS303" t="s">
        <v>178</v>
      </c>
      <c r="KT303" t="s">
        <v>34</v>
      </c>
    </row>
    <row r="304" spans="1:306" x14ac:dyDescent="0.3">
      <c r="B304" t="s">
        <v>556</v>
      </c>
      <c r="C304" t="s">
        <v>214</v>
      </c>
      <c r="D304" t="s">
        <v>214</v>
      </c>
      <c r="E304" t="s">
        <v>215</v>
      </c>
      <c r="G304" t="s">
        <v>220</v>
      </c>
      <c r="H304">
        <v>0.32</v>
      </c>
      <c r="I304">
        <v>0.41</v>
      </c>
      <c r="J304">
        <v>1.61</v>
      </c>
      <c r="K304">
        <v>1.68</v>
      </c>
      <c r="N304" t="s">
        <v>556</v>
      </c>
      <c r="O304" t="s">
        <v>214</v>
      </c>
      <c r="P304" t="s">
        <v>214</v>
      </c>
      <c r="Q304" t="s">
        <v>215</v>
      </c>
      <c r="T304" t="s">
        <v>556</v>
      </c>
      <c r="U304" t="s">
        <v>214</v>
      </c>
      <c r="V304" t="s">
        <v>214</v>
      </c>
      <c r="W304" t="s">
        <v>215</v>
      </c>
      <c r="Z304" t="s">
        <v>556</v>
      </c>
      <c r="AA304" t="s">
        <v>214</v>
      </c>
      <c r="AB304" t="s">
        <v>214</v>
      </c>
      <c r="AC304" t="s">
        <v>215</v>
      </c>
      <c r="AF304" t="s">
        <v>556</v>
      </c>
      <c r="AG304" t="s">
        <v>214</v>
      </c>
      <c r="AH304" t="s">
        <v>214</v>
      </c>
      <c r="AI304" t="s">
        <v>215</v>
      </c>
      <c r="AL304" t="s">
        <v>556</v>
      </c>
      <c r="AM304" t="s">
        <v>214</v>
      </c>
      <c r="AN304" t="s">
        <v>214</v>
      </c>
      <c r="AO304" t="s">
        <v>215</v>
      </c>
      <c r="AR304" t="s">
        <v>556</v>
      </c>
      <c r="AS304" t="s">
        <v>214</v>
      </c>
      <c r="AT304" t="s">
        <v>214</v>
      </c>
      <c r="AU304" t="s">
        <v>215</v>
      </c>
      <c r="BC304" t="s">
        <v>556</v>
      </c>
      <c r="BD304" t="s">
        <v>214</v>
      </c>
      <c r="BE304" t="s">
        <v>214</v>
      </c>
      <c r="BF304" t="s">
        <v>215</v>
      </c>
      <c r="BI304" t="s">
        <v>556</v>
      </c>
      <c r="BJ304" t="s">
        <v>214</v>
      </c>
      <c r="BK304" t="s">
        <v>214</v>
      </c>
      <c r="BL304" t="s">
        <v>215</v>
      </c>
      <c r="BN304" t="s">
        <v>278</v>
      </c>
      <c r="BT304" t="s">
        <v>278</v>
      </c>
      <c r="BZ304" t="s">
        <v>278</v>
      </c>
      <c r="CF304" t="s">
        <v>277</v>
      </c>
      <c r="CL304" t="s">
        <v>230</v>
      </c>
      <c r="CM304">
        <v>0.2</v>
      </c>
      <c r="CN304">
        <v>0.72</v>
      </c>
      <c r="CO304">
        <v>2.99</v>
      </c>
      <c r="CP304">
        <v>3.08</v>
      </c>
      <c r="CS304" t="s">
        <v>556</v>
      </c>
      <c r="CT304" t="s">
        <v>214</v>
      </c>
      <c r="CU304" t="s">
        <v>556</v>
      </c>
      <c r="CV304" t="s">
        <v>557</v>
      </c>
      <c r="CY304" t="s">
        <v>556</v>
      </c>
      <c r="CZ304" t="s">
        <v>214</v>
      </c>
      <c r="DA304" t="s">
        <v>214</v>
      </c>
      <c r="DB304" t="s">
        <v>215</v>
      </c>
      <c r="DD304" t="s">
        <v>231</v>
      </c>
      <c r="DE304" t="s">
        <v>185</v>
      </c>
      <c r="DF304" t="s">
        <v>185</v>
      </c>
      <c r="DG304" t="s">
        <v>185</v>
      </c>
      <c r="DH304" t="s">
        <v>185</v>
      </c>
      <c r="DK304" t="s">
        <v>556</v>
      </c>
      <c r="DL304" t="s">
        <v>214</v>
      </c>
      <c r="DM304" t="s">
        <v>556</v>
      </c>
      <c r="DN304" t="s">
        <v>557</v>
      </c>
      <c r="DQ304" t="s">
        <v>556</v>
      </c>
      <c r="DR304" t="s">
        <v>214</v>
      </c>
      <c r="DS304" t="s">
        <v>556</v>
      </c>
      <c r="DT304" t="s">
        <v>557</v>
      </c>
      <c r="DW304" t="s">
        <v>556</v>
      </c>
      <c r="DX304" t="s">
        <v>214</v>
      </c>
      <c r="DY304" t="s">
        <v>214</v>
      </c>
      <c r="DZ304" t="s">
        <v>215</v>
      </c>
      <c r="EC304" t="s">
        <v>556</v>
      </c>
      <c r="ED304" t="s">
        <v>214</v>
      </c>
      <c r="EE304" t="s">
        <v>214</v>
      </c>
      <c r="EF304" t="s">
        <v>215</v>
      </c>
      <c r="EI304" t="s">
        <v>210</v>
      </c>
      <c r="EJ304" t="s">
        <v>212</v>
      </c>
      <c r="EK304" t="s">
        <v>178</v>
      </c>
      <c r="EL304" t="s">
        <v>34</v>
      </c>
      <c r="EO304" t="s">
        <v>556</v>
      </c>
      <c r="EP304" t="s">
        <v>214</v>
      </c>
      <c r="EQ304" t="s">
        <v>214</v>
      </c>
      <c r="ER304" t="s">
        <v>215</v>
      </c>
      <c r="EU304" t="s">
        <v>556</v>
      </c>
      <c r="EV304" t="s">
        <v>214</v>
      </c>
      <c r="EW304" t="s">
        <v>214</v>
      </c>
      <c r="EX304" t="s">
        <v>215</v>
      </c>
      <c r="FA304" t="s">
        <v>556</v>
      </c>
      <c r="FB304" t="s">
        <v>214</v>
      </c>
      <c r="FC304" t="s">
        <v>556</v>
      </c>
      <c r="FD304" t="s">
        <v>557</v>
      </c>
      <c r="FG304" t="s">
        <v>556</v>
      </c>
      <c r="FH304" t="s">
        <v>214</v>
      </c>
      <c r="FI304" t="s">
        <v>556</v>
      </c>
      <c r="FJ304" t="s">
        <v>557</v>
      </c>
      <c r="FS304" t="s">
        <v>279</v>
      </c>
      <c r="GE304" t="s">
        <v>278</v>
      </c>
      <c r="GK304" t="s">
        <v>278</v>
      </c>
      <c r="GQ304" t="s">
        <v>278</v>
      </c>
      <c r="GW304" t="s">
        <v>277</v>
      </c>
      <c r="HC304" t="s">
        <v>278</v>
      </c>
      <c r="HI304" t="s">
        <v>278</v>
      </c>
      <c r="HO304" t="s">
        <v>278</v>
      </c>
      <c r="HU304" t="s">
        <v>278</v>
      </c>
      <c r="IA304" t="s">
        <v>278</v>
      </c>
      <c r="IG304" t="s">
        <v>279</v>
      </c>
      <c r="IM304" t="s">
        <v>278</v>
      </c>
      <c r="IS304" t="s">
        <v>278</v>
      </c>
      <c r="IY304" t="s">
        <v>277</v>
      </c>
      <c r="KC304" t="s">
        <v>278</v>
      </c>
      <c r="KK304" t="s">
        <v>556</v>
      </c>
      <c r="KL304" t="s">
        <v>214</v>
      </c>
      <c r="KM304" t="s">
        <v>214</v>
      </c>
      <c r="KN304" t="s">
        <v>215</v>
      </c>
      <c r="KQ304" t="s">
        <v>556</v>
      </c>
      <c r="KR304" t="s">
        <v>214</v>
      </c>
      <c r="KS304" t="s">
        <v>556</v>
      </c>
      <c r="KT304" t="s">
        <v>557</v>
      </c>
    </row>
    <row r="305" spans="1:306" x14ac:dyDescent="0.3">
      <c r="A305" t="s">
        <v>230</v>
      </c>
      <c r="B305">
        <v>0.55000000000000004</v>
      </c>
      <c r="C305">
        <v>0.3</v>
      </c>
      <c r="D305">
        <v>1.6</v>
      </c>
      <c r="E305">
        <v>1.67</v>
      </c>
      <c r="G305" t="s">
        <v>221</v>
      </c>
      <c r="H305" s="3">
        <v>6.25E-2</v>
      </c>
      <c r="I305" s="3">
        <v>0.1341</v>
      </c>
      <c r="J305" s="3">
        <v>4.1399999999999999E-2</v>
      </c>
      <c r="K305" s="3">
        <v>3.78E-2</v>
      </c>
      <c r="M305" t="s">
        <v>230</v>
      </c>
      <c r="N305">
        <v>0.93</v>
      </c>
      <c r="O305">
        <v>0.56999999999999995</v>
      </c>
      <c r="P305">
        <v>2.61</v>
      </c>
      <c r="Q305">
        <v>2.8</v>
      </c>
      <c r="S305" t="s">
        <v>230</v>
      </c>
      <c r="T305">
        <v>0.39</v>
      </c>
      <c r="U305">
        <v>0.28000000000000003</v>
      </c>
      <c r="V305">
        <v>1.27</v>
      </c>
      <c r="W305">
        <v>1.36</v>
      </c>
      <c r="Y305" t="s">
        <v>230</v>
      </c>
      <c r="Z305" t="s">
        <v>185</v>
      </c>
      <c r="AA305" t="s">
        <v>185</v>
      </c>
      <c r="AB305">
        <v>1.23</v>
      </c>
      <c r="AC305">
        <v>1.35</v>
      </c>
      <c r="AE305" t="s">
        <v>230</v>
      </c>
      <c r="AF305">
        <v>0.66</v>
      </c>
      <c r="AG305">
        <v>0.25</v>
      </c>
      <c r="AH305">
        <v>1.18</v>
      </c>
      <c r="AI305">
        <v>1.33</v>
      </c>
      <c r="AK305" t="s">
        <v>230</v>
      </c>
      <c r="AL305">
        <v>0.85</v>
      </c>
      <c r="AM305">
        <v>0.27</v>
      </c>
      <c r="AN305">
        <v>2.08</v>
      </c>
      <c r="AO305">
        <v>2.06</v>
      </c>
      <c r="AQ305" t="s">
        <v>230</v>
      </c>
      <c r="AR305">
        <v>0.15</v>
      </c>
      <c r="AS305">
        <v>0.1</v>
      </c>
      <c r="AT305">
        <v>0.54</v>
      </c>
      <c r="AU305">
        <v>0.63</v>
      </c>
      <c r="BB305" t="s">
        <v>230</v>
      </c>
      <c r="BC305">
        <v>0.56999999999999995</v>
      </c>
      <c r="BD305">
        <v>0.28999999999999998</v>
      </c>
      <c r="BE305">
        <v>1.58</v>
      </c>
      <c r="BF305">
        <v>1.64</v>
      </c>
      <c r="BH305" t="s">
        <v>230</v>
      </c>
      <c r="BI305" t="s">
        <v>185</v>
      </c>
      <c r="BJ305" t="s">
        <v>185</v>
      </c>
      <c r="BK305">
        <v>0.93</v>
      </c>
      <c r="BL305">
        <v>1</v>
      </c>
      <c r="BN305" t="s">
        <v>279</v>
      </c>
      <c r="BT305" t="s">
        <v>279</v>
      </c>
      <c r="BZ305" t="s">
        <v>279</v>
      </c>
      <c r="CF305" t="s">
        <v>278</v>
      </c>
      <c r="CL305" t="s">
        <v>231</v>
      </c>
      <c r="CM305">
        <v>0.2</v>
      </c>
      <c r="CN305">
        <v>0.72</v>
      </c>
      <c r="CO305">
        <v>2.99</v>
      </c>
      <c r="CP305">
        <v>3.08</v>
      </c>
      <c r="CR305" t="s">
        <v>230</v>
      </c>
      <c r="CS305">
        <v>0.27</v>
      </c>
      <c r="CT305">
        <v>1.03</v>
      </c>
      <c r="CU305">
        <v>3.06</v>
      </c>
      <c r="CV305">
        <v>3.23</v>
      </c>
      <c r="CX305" t="s">
        <v>230</v>
      </c>
      <c r="CY305">
        <v>0.28000000000000003</v>
      </c>
      <c r="CZ305">
        <v>0.66</v>
      </c>
      <c r="DA305">
        <v>2.77</v>
      </c>
      <c r="DB305">
        <v>2.78</v>
      </c>
      <c r="DD305" t="s">
        <v>232</v>
      </c>
      <c r="DE305" t="s">
        <v>185</v>
      </c>
      <c r="DF305" t="s">
        <v>185</v>
      </c>
      <c r="DG305" t="s">
        <v>185</v>
      </c>
      <c r="DH305" t="s">
        <v>185</v>
      </c>
      <c r="DJ305" t="s">
        <v>230</v>
      </c>
      <c r="DK305">
        <v>-0.34</v>
      </c>
      <c r="DL305">
        <v>1.17</v>
      </c>
      <c r="DM305">
        <v>3.17</v>
      </c>
      <c r="DN305">
        <v>3.35</v>
      </c>
      <c r="DP305" t="s">
        <v>230</v>
      </c>
      <c r="DQ305">
        <v>-0.08</v>
      </c>
      <c r="DR305">
        <v>0.69</v>
      </c>
      <c r="DS305">
        <v>1.73</v>
      </c>
      <c r="DT305">
        <v>1.76</v>
      </c>
      <c r="DV305" t="s">
        <v>230</v>
      </c>
      <c r="DW305">
        <v>0.03</v>
      </c>
      <c r="DX305">
        <v>0.32</v>
      </c>
      <c r="DY305">
        <v>1.1200000000000001</v>
      </c>
      <c r="DZ305">
        <v>1.07</v>
      </c>
      <c r="EB305" t="s">
        <v>230</v>
      </c>
      <c r="EC305">
        <v>-0.33</v>
      </c>
      <c r="ED305">
        <v>1.1100000000000001</v>
      </c>
      <c r="EE305">
        <v>2.19</v>
      </c>
      <c r="EF305">
        <v>2.2999999999999998</v>
      </c>
      <c r="EI305" t="s">
        <v>622</v>
      </c>
      <c r="EJ305" t="s">
        <v>591</v>
      </c>
      <c r="EK305" t="s">
        <v>591</v>
      </c>
      <c r="EL305" t="s">
        <v>592</v>
      </c>
      <c r="EN305" t="s">
        <v>230</v>
      </c>
      <c r="EO305">
        <v>0.16</v>
      </c>
      <c r="EP305">
        <v>0.51</v>
      </c>
      <c r="EQ305">
        <v>1.51</v>
      </c>
      <c r="ER305">
        <v>1.7</v>
      </c>
      <c r="ET305" t="s">
        <v>230</v>
      </c>
      <c r="EU305">
        <v>7.0000000000000007E-2</v>
      </c>
      <c r="EV305">
        <v>1.31</v>
      </c>
      <c r="EW305">
        <v>3.1</v>
      </c>
      <c r="EX305">
        <v>3.34</v>
      </c>
      <c r="EZ305" t="s">
        <v>230</v>
      </c>
      <c r="FA305">
        <v>-0.04</v>
      </c>
      <c r="FB305">
        <v>0.76</v>
      </c>
      <c r="FC305">
        <v>1.94</v>
      </c>
      <c r="FD305">
        <v>2.2000000000000002</v>
      </c>
      <c r="FF305" t="s">
        <v>230</v>
      </c>
      <c r="FG305">
        <v>-0.28000000000000003</v>
      </c>
      <c r="FH305">
        <v>1.26</v>
      </c>
      <c r="FI305">
        <v>3</v>
      </c>
      <c r="FJ305">
        <v>3.05</v>
      </c>
      <c r="FM305" t="s">
        <v>280</v>
      </c>
      <c r="FY305" t="s">
        <v>280</v>
      </c>
      <c r="GE305" t="s">
        <v>279</v>
      </c>
      <c r="GK305" t="s">
        <v>279</v>
      </c>
      <c r="GQ305" t="s">
        <v>279</v>
      </c>
      <c r="GW305" t="s">
        <v>278</v>
      </c>
      <c r="HC305" t="s">
        <v>279</v>
      </c>
      <c r="HI305" t="s">
        <v>279</v>
      </c>
      <c r="HO305" t="s">
        <v>279</v>
      </c>
      <c r="HU305" t="s">
        <v>279</v>
      </c>
      <c r="IA305" t="s">
        <v>279</v>
      </c>
      <c r="IM305" t="s">
        <v>279</v>
      </c>
      <c r="IS305" t="s">
        <v>279</v>
      </c>
      <c r="IY305" t="s">
        <v>278</v>
      </c>
      <c r="JE305" t="s">
        <v>280</v>
      </c>
      <c r="JK305" t="s">
        <v>280</v>
      </c>
      <c r="JQ305" t="s">
        <v>280</v>
      </c>
      <c r="JW305" t="s">
        <v>280</v>
      </c>
      <c r="KC305" t="s">
        <v>279</v>
      </c>
      <c r="KJ305" t="s">
        <v>230</v>
      </c>
      <c r="KK305" t="s">
        <v>185</v>
      </c>
      <c r="KL305" t="s">
        <v>185</v>
      </c>
      <c r="KM305">
        <v>1.2</v>
      </c>
      <c r="KN305">
        <v>1.26</v>
      </c>
      <c r="KP305" t="s">
        <v>230</v>
      </c>
      <c r="KQ305">
        <v>-0.28000000000000003</v>
      </c>
      <c r="KR305">
        <v>1.26</v>
      </c>
      <c r="KS305">
        <v>3</v>
      </c>
      <c r="KT305">
        <v>3.05</v>
      </c>
    </row>
    <row r="306" spans="1:306" x14ac:dyDescent="0.3">
      <c r="A306" t="s">
        <v>231</v>
      </c>
      <c r="B306">
        <v>0.55000000000000004</v>
      </c>
      <c r="C306">
        <v>0.3</v>
      </c>
      <c r="D306">
        <v>1.6</v>
      </c>
      <c r="E306">
        <v>1.67</v>
      </c>
      <c r="G306" t="s">
        <v>664</v>
      </c>
      <c r="M306" t="s">
        <v>231</v>
      </c>
      <c r="N306">
        <v>0.93</v>
      </c>
      <c r="O306">
        <v>0.56999999999999995</v>
      </c>
      <c r="P306">
        <v>2.61</v>
      </c>
      <c r="Q306">
        <v>2.8</v>
      </c>
      <c r="S306" t="s">
        <v>231</v>
      </c>
      <c r="T306">
        <v>0.39</v>
      </c>
      <c r="U306">
        <v>0.28000000000000003</v>
      </c>
      <c r="V306">
        <v>1.27</v>
      </c>
      <c r="W306">
        <v>1.36</v>
      </c>
      <c r="Y306" t="s">
        <v>231</v>
      </c>
      <c r="Z306" t="s">
        <v>185</v>
      </c>
      <c r="AA306" t="s">
        <v>185</v>
      </c>
      <c r="AB306">
        <v>1.23</v>
      </c>
      <c r="AC306">
        <v>1.35</v>
      </c>
      <c r="AE306" t="s">
        <v>231</v>
      </c>
      <c r="AF306">
        <v>0.66</v>
      </c>
      <c r="AG306">
        <v>0.25</v>
      </c>
      <c r="AH306">
        <v>1.18</v>
      </c>
      <c r="AI306">
        <v>1.33</v>
      </c>
      <c r="AK306" t="s">
        <v>231</v>
      </c>
      <c r="AL306">
        <v>0.85</v>
      </c>
      <c r="AM306">
        <v>0.27</v>
      </c>
      <c r="AN306">
        <v>2.08</v>
      </c>
      <c r="AO306">
        <v>2.06</v>
      </c>
      <c r="AQ306" t="s">
        <v>231</v>
      </c>
      <c r="AR306">
        <v>0.15</v>
      </c>
      <c r="AS306">
        <v>0.1</v>
      </c>
      <c r="AT306">
        <v>0.54</v>
      </c>
      <c r="AU306">
        <v>0.63</v>
      </c>
      <c r="BB306" t="s">
        <v>231</v>
      </c>
      <c r="BC306">
        <v>0.56999999999999995</v>
      </c>
      <c r="BD306">
        <v>0.28999999999999998</v>
      </c>
      <c r="BE306">
        <v>1.58</v>
      </c>
      <c r="BF306">
        <v>1.64</v>
      </c>
      <c r="BH306" t="s">
        <v>231</v>
      </c>
      <c r="BI306" t="s">
        <v>185</v>
      </c>
      <c r="BJ306" t="s">
        <v>185</v>
      </c>
      <c r="BK306">
        <v>0.93</v>
      </c>
      <c r="BL306">
        <v>1</v>
      </c>
      <c r="CF306" t="s">
        <v>279</v>
      </c>
      <c r="CL306" t="s">
        <v>232</v>
      </c>
      <c r="CM306">
        <v>0.18</v>
      </c>
      <c r="CN306">
        <v>0.73</v>
      </c>
      <c r="CO306">
        <v>2.98</v>
      </c>
      <c r="CP306">
        <v>3.05</v>
      </c>
      <c r="CR306" t="s">
        <v>231</v>
      </c>
      <c r="CS306">
        <v>0.27</v>
      </c>
      <c r="CT306">
        <v>1.03</v>
      </c>
      <c r="CU306">
        <v>3.06</v>
      </c>
      <c r="CV306">
        <v>3.23</v>
      </c>
      <c r="CX306" t="s">
        <v>231</v>
      </c>
      <c r="CY306">
        <v>0.28000000000000003</v>
      </c>
      <c r="CZ306">
        <v>0.66</v>
      </c>
      <c r="DA306">
        <v>2.77</v>
      </c>
      <c r="DB306">
        <v>2.78</v>
      </c>
      <c r="DD306" t="s">
        <v>233</v>
      </c>
      <c r="DE306" t="s">
        <v>185</v>
      </c>
      <c r="DF306" t="s">
        <v>185</v>
      </c>
      <c r="DG306" t="s">
        <v>185</v>
      </c>
      <c r="DH306" t="s">
        <v>185</v>
      </c>
      <c r="DJ306" t="s">
        <v>231</v>
      </c>
      <c r="DK306">
        <v>-0.34</v>
      </c>
      <c r="DL306">
        <v>1.17</v>
      </c>
      <c r="DM306">
        <v>3.17</v>
      </c>
      <c r="DN306">
        <v>3.35</v>
      </c>
      <c r="DP306" t="s">
        <v>231</v>
      </c>
      <c r="DQ306">
        <v>-0.08</v>
      </c>
      <c r="DR306">
        <v>0.69</v>
      </c>
      <c r="DS306">
        <v>1.73</v>
      </c>
      <c r="DT306">
        <v>1.76</v>
      </c>
      <c r="DV306" t="s">
        <v>231</v>
      </c>
      <c r="DW306">
        <v>0.03</v>
      </c>
      <c r="DX306">
        <v>0.31</v>
      </c>
      <c r="DY306">
        <v>1.1299999999999999</v>
      </c>
      <c r="DZ306">
        <v>1.07</v>
      </c>
      <c r="EB306" t="s">
        <v>231</v>
      </c>
      <c r="EC306">
        <v>-0.33</v>
      </c>
      <c r="ED306">
        <v>1.1100000000000001</v>
      </c>
      <c r="EE306">
        <v>2.19</v>
      </c>
      <c r="EF306">
        <v>2.2999999999999998</v>
      </c>
      <c r="EH306" t="s">
        <v>230</v>
      </c>
      <c r="EI306">
        <v>-0.06</v>
      </c>
      <c r="EJ306">
        <v>-0.05</v>
      </c>
      <c r="EK306">
        <v>1.88</v>
      </c>
      <c r="EL306">
        <v>2</v>
      </c>
      <c r="EN306" t="s">
        <v>231</v>
      </c>
      <c r="EO306">
        <v>0.16</v>
      </c>
      <c r="EP306">
        <v>0.51</v>
      </c>
      <c r="EQ306">
        <v>1.51</v>
      </c>
      <c r="ER306">
        <v>1.7</v>
      </c>
      <c r="ET306" t="s">
        <v>231</v>
      </c>
      <c r="EU306">
        <v>0.05</v>
      </c>
      <c r="EV306">
        <v>1.3</v>
      </c>
      <c r="EW306">
        <v>3.1</v>
      </c>
      <c r="EX306">
        <v>3.34</v>
      </c>
      <c r="EZ306" t="s">
        <v>231</v>
      </c>
      <c r="FA306">
        <v>-0.05</v>
      </c>
      <c r="FB306" t="s">
        <v>185</v>
      </c>
      <c r="FC306">
        <v>1.95</v>
      </c>
      <c r="FD306">
        <v>2.21</v>
      </c>
      <c r="FF306" t="s">
        <v>231</v>
      </c>
      <c r="FG306">
        <v>-0.28000000000000003</v>
      </c>
      <c r="FH306">
        <v>1.26</v>
      </c>
      <c r="FI306">
        <v>3</v>
      </c>
      <c r="FJ306">
        <v>3.05</v>
      </c>
      <c r="FM306" t="s">
        <v>281</v>
      </c>
      <c r="FS306" t="s">
        <v>280</v>
      </c>
      <c r="FY306" t="s">
        <v>281</v>
      </c>
      <c r="GW306" t="s">
        <v>279</v>
      </c>
      <c r="IG306" t="s">
        <v>280</v>
      </c>
      <c r="IY306" t="s">
        <v>279</v>
      </c>
      <c r="JE306" t="s">
        <v>281</v>
      </c>
      <c r="JK306" t="s">
        <v>281</v>
      </c>
      <c r="JQ306" t="s">
        <v>281</v>
      </c>
      <c r="JW306" t="s">
        <v>281</v>
      </c>
      <c r="KJ306" t="s">
        <v>231</v>
      </c>
      <c r="KK306" t="s">
        <v>185</v>
      </c>
      <c r="KL306" t="s">
        <v>185</v>
      </c>
      <c r="KM306">
        <v>1.2</v>
      </c>
      <c r="KN306">
        <v>1.26</v>
      </c>
      <c r="KP306" t="s">
        <v>231</v>
      </c>
      <c r="KQ306">
        <v>-0.28000000000000003</v>
      </c>
      <c r="KR306">
        <v>1.26</v>
      </c>
      <c r="KS306">
        <v>3</v>
      </c>
      <c r="KT306">
        <v>3.05</v>
      </c>
    </row>
    <row r="307" spans="1:306" x14ac:dyDescent="0.3">
      <c r="A307" t="s">
        <v>232</v>
      </c>
      <c r="B307">
        <v>0.55000000000000004</v>
      </c>
      <c r="C307">
        <v>0.3</v>
      </c>
      <c r="D307">
        <v>1.6</v>
      </c>
      <c r="E307">
        <v>1.68</v>
      </c>
      <c r="G307" t="s">
        <v>665</v>
      </c>
      <c r="M307" t="s">
        <v>232</v>
      </c>
      <c r="N307">
        <v>0.95</v>
      </c>
      <c r="O307">
        <v>0.56999999999999995</v>
      </c>
      <c r="P307">
        <v>2.61</v>
      </c>
      <c r="Q307">
        <v>2.8</v>
      </c>
      <c r="S307" t="s">
        <v>232</v>
      </c>
      <c r="T307">
        <v>0.39</v>
      </c>
      <c r="U307">
        <v>0.28999999999999998</v>
      </c>
      <c r="V307">
        <v>1.27</v>
      </c>
      <c r="W307">
        <v>1.35</v>
      </c>
      <c r="Y307" t="s">
        <v>232</v>
      </c>
      <c r="Z307" t="s">
        <v>185</v>
      </c>
      <c r="AA307" t="s">
        <v>185</v>
      </c>
      <c r="AB307">
        <v>1.19</v>
      </c>
      <c r="AC307">
        <v>1.3</v>
      </c>
      <c r="AE307" t="s">
        <v>232</v>
      </c>
      <c r="AF307">
        <v>0.67</v>
      </c>
      <c r="AG307">
        <v>0.26</v>
      </c>
      <c r="AH307">
        <v>1.27</v>
      </c>
      <c r="AI307">
        <v>1.38</v>
      </c>
      <c r="AK307" t="s">
        <v>232</v>
      </c>
      <c r="AL307">
        <v>0.79</v>
      </c>
      <c r="AM307">
        <v>0.24</v>
      </c>
      <c r="AN307">
        <v>2.0099999999999998</v>
      </c>
      <c r="AO307">
        <v>2.06</v>
      </c>
      <c r="AQ307" t="s">
        <v>232</v>
      </c>
      <c r="AR307">
        <v>0.14000000000000001</v>
      </c>
      <c r="AS307">
        <v>0.14000000000000001</v>
      </c>
      <c r="AT307">
        <v>0.57999999999999996</v>
      </c>
      <c r="AU307">
        <v>0.64</v>
      </c>
      <c r="BB307" t="s">
        <v>232</v>
      </c>
      <c r="BC307">
        <v>0.56999999999999995</v>
      </c>
      <c r="BD307">
        <v>0.28999999999999998</v>
      </c>
      <c r="BE307">
        <v>1.61</v>
      </c>
      <c r="BF307">
        <v>1.67</v>
      </c>
      <c r="BH307" t="s">
        <v>232</v>
      </c>
      <c r="BI307" t="s">
        <v>185</v>
      </c>
      <c r="BJ307" t="s">
        <v>185</v>
      </c>
      <c r="BK307">
        <v>0.93</v>
      </c>
      <c r="BL307">
        <v>1</v>
      </c>
      <c r="BN307" t="s">
        <v>280</v>
      </c>
      <c r="BT307" t="s">
        <v>280</v>
      </c>
      <c r="BZ307" t="s">
        <v>280</v>
      </c>
      <c r="CL307" t="s">
        <v>233</v>
      </c>
      <c r="CM307">
        <v>0.18</v>
      </c>
      <c r="CN307">
        <v>0.73</v>
      </c>
      <c r="CO307">
        <v>2.96</v>
      </c>
      <c r="CP307">
        <v>3.01</v>
      </c>
      <c r="CR307" t="s">
        <v>232</v>
      </c>
      <c r="CS307">
        <v>0.28000000000000003</v>
      </c>
      <c r="CT307">
        <v>1.04</v>
      </c>
      <c r="CU307">
        <v>3.03</v>
      </c>
      <c r="CV307">
        <v>3.22</v>
      </c>
      <c r="CX307" t="s">
        <v>232</v>
      </c>
      <c r="CY307">
        <v>0.28000000000000003</v>
      </c>
      <c r="CZ307">
        <v>0.66</v>
      </c>
      <c r="DA307">
        <v>2.78</v>
      </c>
      <c r="DB307">
        <v>2.8</v>
      </c>
      <c r="DD307" t="s">
        <v>234</v>
      </c>
      <c r="DE307" t="s">
        <v>185</v>
      </c>
      <c r="DF307" t="s">
        <v>185</v>
      </c>
      <c r="DG307" t="s">
        <v>185</v>
      </c>
      <c r="DH307" t="s">
        <v>185</v>
      </c>
      <c r="DJ307" t="s">
        <v>232</v>
      </c>
      <c r="DK307">
        <v>-0.28999999999999998</v>
      </c>
      <c r="DL307">
        <v>1.18</v>
      </c>
      <c r="DM307">
        <v>3.17</v>
      </c>
      <c r="DN307">
        <v>3.38</v>
      </c>
      <c r="DP307" t="s">
        <v>232</v>
      </c>
      <c r="DQ307">
        <v>-7.0000000000000007E-2</v>
      </c>
      <c r="DR307">
        <v>0.67</v>
      </c>
      <c r="DS307">
        <v>1.73</v>
      </c>
      <c r="DT307">
        <v>1.76</v>
      </c>
      <c r="DV307" t="s">
        <v>232</v>
      </c>
      <c r="DW307">
        <v>0.02</v>
      </c>
      <c r="DX307">
        <v>0.31</v>
      </c>
      <c r="DY307">
        <v>1.1299999999999999</v>
      </c>
      <c r="DZ307">
        <v>1.07</v>
      </c>
      <c r="EB307" t="s">
        <v>232</v>
      </c>
      <c r="EC307">
        <v>-0.32</v>
      </c>
      <c r="ED307">
        <v>1.1100000000000001</v>
      </c>
      <c r="EE307">
        <v>2.19</v>
      </c>
      <c r="EF307">
        <v>2.2999999999999998</v>
      </c>
      <c r="EH307" t="s">
        <v>231</v>
      </c>
      <c r="EI307">
        <v>-0.06</v>
      </c>
      <c r="EJ307">
        <v>-0.05</v>
      </c>
      <c r="EK307">
        <v>1.88</v>
      </c>
      <c r="EL307">
        <v>2</v>
      </c>
      <c r="EN307" t="s">
        <v>232</v>
      </c>
      <c r="EO307">
        <v>0.11</v>
      </c>
      <c r="EP307">
        <v>0.62</v>
      </c>
      <c r="EQ307">
        <v>1.67</v>
      </c>
      <c r="ER307">
        <v>1.78</v>
      </c>
      <c r="ET307" t="s">
        <v>232</v>
      </c>
      <c r="EU307">
        <v>0.06</v>
      </c>
      <c r="EV307">
        <v>1.33</v>
      </c>
      <c r="EW307">
        <v>3.14</v>
      </c>
      <c r="EX307">
        <v>3.35</v>
      </c>
      <c r="EZ307" t="s">
        <v>232</v>
      </c>
      <c r="FA307">
        <v>-0.04</v>
      </c>
      <c r="FB307" t="s">
        <v>185</v>
      </c>
      <c r="FC307">
        <v>2</v>
      </c>
      <c r="FD307">
        <v>2.2200000000000002</v>
      </c>
      <c r="FF307" t="s">
        <v>232</v>
      </c>
      <c r="FG307">
        <v>-0.23</v>
      </c>
      <c r="FH307" t="s">
        <v>185</v>
      </c>
      <c r="FI307">
        <v>2.92</v>
      </c>
      <c r="FJ307">
        <v>3.04</v>
      </c>
      <c r="FM307" t="s">
        <v>282</v>
      </c>
      <c r="FS307" t="s">
        <v>281</v>
      </c>
      <c r="FY307" t="s">
        <v>282</v>
      </c>
      <c r="GE307" t="s">
        <v>280</v>
      </c>
      <c r="GK307" t="s">
        <v>280</v>
      </c>
      <c r="GQ307" t="s">
        <v>280</v>
      </c>
      <c r="HC307" t="s">
        <v>280</v>
      </c>
      <c r="HI307" t="s">
        <v>280</v>
      </c>
      <c r="HO307" t="s">
        <v>280</v>
      </c>
      <c r="HU307" t="s">
        <v>280</v>
      </c>
      <c r="IA307" t="s">
        <v>280</v>
      </c>
      <c r="IG307" t="s">
        <v>281</v>
      </c>
      <c r="IM307" t="s">
        <v>280</v>
      </c>
      <c r="IS307" t="s">
        <v>280</v>
      </c>
      <c r="JE307" t="s">
        <v>282</v>
      </c>
      <c r="JK307" t="s">
        <v>282</v>
      </c>
      <c r="JQ307" t="s">
        <v>282</v>
      </c>
      <c r="JW307" t="s">
        <v>282</v>
      </c>
      <c r="KC307" t="s">
        <v>280</v>
      </c>
      <c r="KJ307" t="s">
        <v>232</v>
      </c>
      <c r="KK307" t="s">
        <v>185</v>
      </c>
      <c r="KL307" t="s">
        <v>185</v>
      </c>
      <c r="KM307">
        <v>1.2</v>
      </c>
      <c r="KN307">
        <v>1.26</v>
      </c>
      <c r="KP307" t="s">
        <v>232</v>
      </c>
      <c r="KQ307">
        <v>-0.23</v>
      </c>
      <c r="KR307" t="s">
        <v>185</v>
      </c>
      <c r="KS307">
        <v>2.92</v>
      </c>
      <c r="KT307">
        <v>3.04</v>
      </c>
    </row>
    <row r="308" spans="1:306" x14ac:dyDescent="0.3">
      <c r="A308" t="s">
        <v>233</v>
      </c>
      <c r="B308">
        <v>0.55000000000000004</v>
      </c>
      <c r="C308">
        <v>0.3</v>
      </c>
      <c r="D308">
        <v>1.6</v>
      </c>
      <c r="E308">
        <v>1.68</v>
      </c>
      <c r="G308" t="s">
        <v>666</v>
      </c>
      <c r="M308" t="s">
        <v>233</v>
      </c>
      <c r="N308">
        <v>0.95</v>
      </c>
      <c r="O308">
        <v>0.56999999999999995</v>
      </c>
      <c r="P308">
        <v>2.61</v>
      </c>
      <c r="Q308">
        <v>2.8</v>
      </c>
      <c r="S308" t="s">
        <v>233</v>
      </c>
      <c r="T308">
        <v>0.39</v>
      </c>
      <c r="U308">
        <v>0.28999999999999998</v>
      </c>
      <c r="V308">
        <v>1.27</v>
      </c>
      <c r="W308">
        <v>1.35</v>
      </c>
      <c r="Y308" t="s">
        <v>233</v>
      </c>
      <c r="Z308" t="s">
        <v>185</v>
      </c>
      <c r="AA308" t="s">
        <v>185</v>
      </c>
      <c r="AB308">
        <v>1.19</v>
      </c>
      <c r="AC308">
        <v>1.3</v>
      </c>
      <c r="AE308" t="s">
        <v>233</v>
      </c>
      <c r="AF308">
        <v>0.67</v>
      </c>
      <c r="AG308">
        <v>0.26</v>
      </c>
      <c r="AH308">
        <v>1.27</v>
      </c>
      <c r="AI308">
        <v>1.38</v>
      </c>
      <c r="AK308" t="s">
        <v>233</v>
      </c>
      <c r="AL308">
        <v>0.79</v>
      </c>
      <c r="AM308">
        <v>0.24</v>
      </c>
      <c r="AN308">
        <v>2.0099999999999998</v>
      </c>
      <c r="AO308">
        <v>2.06</v>
      </c>
      <c r="AQ308" t="s">
        <v>233</v>
      </c>
      <c r="AR308">
        <v>0.14000000000000001</v>
      </c>
      <c r="AS308">
        <v>0.14000000000000001</v>
      </c>
      <c r="AT308">
        <v>0.57999999999999996</v>
      </c>
      <c r="AU308">
        <v>0.64</v>
      </c>
      <c r="BB308" t="s">
        <v>233</v>
      </c>
      <c r="BC308">
        <v>0.56999999999999995</v>
      </c>
      <c r="BD308">
        <v>0.28999999999999998</v>
      </c>
      <c r="BE308">
        <v>1.61</v>
      </c>
      <c r="BF308">
        <v>1.67</v>
      </c>
      <c r="BH308" t="s">
        <v>233</v>
      </c>
      <c r="BI308" t="s">
        <v>185</v>
      </c>
      <c r="BJ308" t="s">
        <v>185</v>
      </c>
      <c r="BK308">
        <v>0.93</v>
      </c>
      <c r="BL308">
        <v>1</v>
      </c>
      <c r="BN308" t="s">
        <v>281</v>
      </c>
      <c r="BT308" t="s">
        <v>281</v>
      </c>
      <c r="BZ308" t="s">
        <v>281</v>
      </c>
      <c r="CF308" t="s">
        <v>280</v>
      </c>
      <c r="CL308" t="s">
        <v>234</v>
      </c>
      <c r="CM308">
        <v>0.19</v>
      </c>
      <c r="CN308">
        <v>0.74</v>
      </c>
      <c r="CO308">
        <v>2.92</v>
      </c>
      <c r="CP308">
        <v>3.01</v>
      </c>
      <c r="CR308" t="s">
        <v>233</v>
      </c>
      <c r="CS308">
        <v>0.28000000000000003</v>
      </c>
      <c r="CT308">
        <v>1.04</v>
      </c>
      <c r="CU308">
        <v>3.02</v>
      </c>
      <c r="CV308">
        <v>3.2</v>
      </c>
      <c r="CX308" t="s">
        <v>233</v>
      </c>
      <c r="CY308">
        <v>0.27</v>
      </c>
      <c r="CZ308">
        <v>0.63</v>
      </c>
      <c r="DA308">
        <v>2.76</v>
      </c>
      <c r="DB308">
        <v>2.75</v>
      </c>
      <c r="DD308" t="s">
        <v>664</v>
      </c>
      <c r="DJ308" t="s">
        <v>233</v>
      </c>
      <c r="DK308">
        <v>-0.28999999999999998</v>
      </c>
      <c r="DL308">
        <v>1.18</v>
      </c>
      <c r="DM308">
        <v>3.17</v>
      </c>
      <c r="DN308">
        <v>3.38</v>
      </c>
      <c r="DP308" t="s">
        <v>233</v>
      </c>
      <c r="DQ308">
        <v>-0.15</v>
      </c>
      <c r="DR308">
        <v>0.67</v>
      </c>
      <c r="DS308">
        <v>1.72</v>
      </c>
      <c r="DT308">
        <v>1.75</v>
      </c>
      <c r="DV308" t="s">
        <v>233</v>
      </c>
      <c r="DW308">
        <v>0.15</v>
      </c>
      <c r="DX308">
        <v>0.56000000000000005</v>
      </c>
      <c r="DY308">
        <v>1.8</v>
      </c>
      <c r="DZ308">
        <v>1.88</v>
      </c>
      <c r="EB308" t="s">
        <v>233</v>
      </c>
      <c r="EC308">
        <v>-0.32</v>
      </c>
      <c r="ED308">
        <v>1.1100000000000001</v>
      </c>
      <c r="EE308">
        <v>2.19</v>
      </c>
      <c r="EF308">
        <v>2.2999999999999998</v>
      </c>
      <c r="EH308" t="s">
        <v>232</v>
      </c>
      <c r="EI308">
        <v>-0.06</v>
      </c>
      <c r="EJ308">
        <v>-0.05</v>
      </c>
      <c r="EK308">
        <v>1.88</v>
      </c>
      <c r="EL308">
        <v>2</v>
      </c>
      <c r="EN308" t="s">
        <v>233</v>
      </c>
      <c r="EO308">
        <v>0.09</v>
      </c>
      <c r="EP308">
        <v>0.62</v>
      </c>
      <c r="EQ308">
        <v>1.67</v>
      </c>
      <c r="ER308">
        <v>1.78</v>
      </c>
      <c r="ET308" t="s">
        <v>233</v>
      </c>
      <c r="EU308">
        <v>0.05</v>
      </c>
      <c r="EV308">
        <v>1.3</v>
      </c>
      <c r="EW308">
        <v>3.14</v>
      </c>
      <c r="EX308">
        <v>3.35</v>
      </c>
      <c r="EZ308" t="s">
        <v>233</v>
      </c>
      <c r="FA308">
        <v>-0.04</v>
      </c>
      <c r="FB308" t="s">
        <v>185</v>
      </c>
      <c r="FC308">
        <v>1.97</v>
      </c>
      <c r="FD308">
        <v>2.2200000000000002</v>
      </c>
      <c r="FF308" t="s">
        <v>233</v>
      </c>
      <c r="FG308">
        <v>-0.37</v>
      </c>
      <c r="FH308" t="s">
        <v>185</v>
      </c>
      <c r="FI308">
        <v>2.92</v>
      </c>
      <c r="FJ308">
        <v>3.04</v>
      </c>
      <c r="FM308" t="s">
        <v>283</v>
      </c>
      <c r="FS308" t="s">
        <v>282</v>
      </c>
      <c r="FY308" t="s">
        <v>283</v>
      </c>
      <c r="GE308" t="s">
        <v>281</v>
      </c>
      <c r="GK308" t="s">
        <v>281</v>
      </c>
      <c r="GQ308" t="s">
        <v>281</v>
      </c>
      <c r="GW308" t="s">
        <v>280</v>
      </c>
      <c r="HC308" t="s">
        <v>281</v>
      </c>
      <c r="HI308" t="s">
        <v>281</v>
      </c>
      <c r="HO308" t="s">
        <v>281</v>
      </c>
      <c r="HU308" t="s">
        <v>281</v>
      </c>
      <c r="IA308" t="s">
        <v>281</v>
      </c>
      <c r="IG308" t="s">
        <v>282</v>
      </c>
      <c r="IM308" t="s">
        <v>281</v>
      </c>
      <c r="IS308" t="s">
        <v>281</v>
      </c>
      <c r="IY308" t="s">
        <v>280</v>
      </c>
      <c r="JE308" t="s">
        <v>283</v>
      </c>
      <c r="JK308" t="s">
        <v>283</v>
      </c>
      <c r="JQ308" t="s">
        <v>283</v>
      </c>
      <c r="JW308" t="s">
        <v>283</v>
      </c>
      <c r="KC308" t="s">
        <v>281</v>
      </c>
      <c r="KJ308" t="s">
        <v>233</v>
      </c>
      <c r="KK308" t="s">
        <v>185</v>
      </c>
      <c r="KL308" t="s">
        <v>185</v>
      </c>
      <c r="KM308">
        <v>1.2</v>
      </c>
      <c r="KN308">
        <v>1.26</v>
      </c>
      <c r="KP308" t="s">
        <v>233</v>
      </c>
      <c r="KQ308">
        <v>-0.37</v>
      </c>
      <c r="KR308" t="s">
        <v>185</v>
      </c>
      <c r="KS308">
        <v>2.92</v>
      </c>
      <c r="KT308">
        <v>3.04</v>
      </c>
    </row>
    <row r="309" spans="1:306" x14ac:dyDescent="0.3">
      <c r="A309" t="s">
        <v>234</v>
      </c>
      <c r="B309">
        <v>0.55000000000000004</v>
      </c>
      <c r="C309">
        <v>0.3</v>
      </c>
      <c r="D309">
        <v>1.6</v>
      </c>
      <c r="E309">
        <v>1.68</v>
      </c>
      <c r="G309" t="s">
        <v>667</v>
      </c>
      <c r="M309" t="s">
        <v>234</v>
      </c>
      <c r="N309">
        <v>0.95</v>
      </c>
      <c r="O309">
        <v>0.56000000000000005</v>
      </c>
      <c r="P309">
        <v>2.61</v>
      </c>
      <c r="Q309">
        <v>2.79</v>
      </c>
      <c r="S309" t="s">
        <v>234</v>
      </c>
      <c r="T309">
        <v>0.39</v>
      </c>
      <c r="U309">
        <v>0.28999999999999998</v>
      </c>
      <c r="V309">
        <v>1.27</v>
      </c>
      <c r="W309">
        <v>1.35</v>
      </c>
      <c r="Y309" t="s">
        <v>234</v>
      </c>
      <c r="Z309" t="s">
        <v>185</v>
      </c>
      <c r="AA309" t="s">
        <v>185</v>
      </c>
      <c r="AB309">
        <v>1.19</v>
      </c>
      <c r="AC309">
        <v>1.3</v>
      </c>
      <c r="AE309" t="s">
        <v>234</v>
      </c>
      <c r="AF309">
        <v>0.67</v>
      </c>
      <c r="AG309">
        <v>0.26</v>
      </c>
      <c r="AH309">
        <v>1.27</v>
      </c>
      <c r="AI309">
        <v>1.38</v>
      </c>
      <c r="AK309" t="s">
        <v>234</v>
      </c>
      <c r="AL309">
        <v>0.79</v>
      </c>
      <c r="AM309">
        <v>0.24</v>
      </c>
      <c r="AN309">
        <v>2.0099999999999998</v>
      </c>
      <c r="AO309">
        <v>2.06</v>
      </c>
      <c r="AQ309" t="s">
        <v>234</v>
      </c>
      <c r="AR309">
        <v>0.14000000000000001</v>
      </c>
      <c r="AS309">
        <v>0.14000000000000001</v>
      </c>
      <c r="AT309">
        <v>0.57999999999999996</v>
      </c>
      <c r="AU309">
        <v>0.64</v>
      </c>
      <c r="BB309" t="s">
        <v>234</v>
      </c>
      <c r="BC309">
        <v>0.56999999999999995</v>
      </c>
      <c r="BD309">
        <v>0.28999999999999998</v>
      </c>
      <c r="BE309">
        <v>1.61</v>
      </c>
      <c r="BF309">
        <v>1.67</v>
      </c>
      <c r="BH309" t="s">
        <v>234</v>
      </c>
      <c r="BI309" t="s">
        <v>185</v>
      </c>
      <c r="BJ309" t="s">
        <v>185</v>
      </c>
      <c r="BK309">
        <v>0.93</v>
      </c>
      <c r="BL309">
        <v>1</v>
      </c>
      <c r="BN309" t="s">
        <v>282</v>
      </c>
      <c r="BT309" t="s">
        <v>282</v>
      </c>
      <c r="BZ309" t="s">
        <v>282</v>
      </c>
      <c r="CF309" t="s">
        <v>281</v>
      </c>
      <c r="CL309" t="s">
        <v>664</v>
      </c>
      <c r="CR309" t="s">
        <v>234</v>
      </c>
      <c r="CS309">
        <v>0.28999999999999998</v>
      </c>
      <c r="CT309" t="s">
        <v>185</v>
      </c>
      <c r="CU309">
        <v>3.02</v>
      </c>
      <c r="CV309">
        <v>3.19</v>
      </c>
      <c r="CX309" t="s">
        <v>234</v>
      </c>
      <c r="CY309">
        <v>0.3</v>
      </c>
      <c r="CZ309">
        <v>0.56000000000000005</v>
      </c>
      <c r="DA309">
        <v>2.76</v>
      </c>
      <c r="DB309">
        <v>2.75</v>
      </c>
      <c r="DD309" t="s">
        <v>675</v>
      </c>
      <c r="DJ309" t="s">
        <v>234</v>
      </c>
      <c r="DK309">
        <v>-0.28999999999999998</v>
      </c>
      <c r="DL309" t="s">
        <v>185</v>
      </c>
      <c r="DM309">
        <v>3.16</v>
      </c>
      <c r="DN309">
        <v>3.37</v>
      </c>
      <c r="DP309" t="s">
        <v>234</v>
      </c>
      <c r="DQ309" t="s">
        <v>185</v>
      </c>
      <c r="DR309" t="s">
        <v>185</v>
      </c>
      <c r="DS309">
        <v>1.72</v>
      </c>
      <c r="DT309">
        <v>1.69</v>
      </c>
      <c r="DV309" t="s">
        <v>234</v>
      </c>
      <c r="DW309">
        <v>0.16</v>
      </c>
      <c r="DX309">
        <v>0.55000000000000004</v>
      </c>
      <c r="DY309">
        <v>1.81</v>
      </c>
      <c r="DZ309">
        <v>1.87</v>
      </c>
      <c r="EB309" t="s">
        <v>234</v>
      </c>
      <c r="EC309">
        <v>-0.32</v>
      </c>
      <c r="ED309">
        <v>1.08</v>
      </c>
      <c r="EE309">
        <v>2.19</v>
      </c>
      <c r="EF309">
        <v>2.2999999999999998</v>
      </c>
      <c r="EH309" t="s">
        <v>233</v>
      </c>
      <c r="EI309">
        <v>-0.06</v>
      </c>
      <c r="EJ309">
        <v>-0.05</v>
      </c>
      <c r="EK309">
        <v>1.88</v>
      </c>
      <c r="EL309">
        <v>2</v>
      </c>
      <c r="EN309" t="s">
        <v>234</v>
      </c>
      <c r="EO309" t="s">
        <v>185</v>
      </c>
      <c r="EP309" t="s">
        <v>185</v>
      </c>
      <c r="EQ309">
        <v>1.67</v>
      </c>
      <c r="ER309">
        <v>1.8</v>
      </c>
      <c r="ET309" t="s">
        <v>234</v>
      </c>
      <c r="EU309">
        <v>0.02</v>
      </c>
      <c r="EV309">
        <v>1.27</v>
      </c>
      <c r="EW309">
        <v>3.14</v>
      </c>
      <c r="EX309">
        <v>3.35</v>
      </c>
      <c r="EZ309" t="s">
        <v>234</v>
      </c>
      <c r="FA309">
        <v>-0.04</v>
      </c>
      <c r="FB309" t="s">
        <v>185</v>
      </c>
      <c r="FC309">
        <v>2</v>
      </c>
      <c r="FD309">
        <v>2.2000000000000002</v>
      </c>
      <c r="FF309" t="s">
        <v>234</v>
      </c>
      <c r="FG309" t="s">
        <v>185</v>
      </c>
      <c r="FH309" t="s">
        <v>185</v>
      </c>
      <c r="FI309">
        <v>2.92</v>
      </c>
      <c r="FJ309">
        <v>3.04</v>
      </c>
      <c r="FM309" t="s">
        <v>284</v>
      </c>
      <c r="FS309" t="s">
        <v>283</v>
      </c>
      <c r="FY309" t="s">
        <v>284</v>
      </c>
      <c r="GE309" t="s">
        <v>282</v>
      </c>
      <c r="GK309" t="s">
        <v>282</v>
      </c>
      <c r="GQ309" t="s">
        <v>282</v>
      </c>
      <c r="GW309" t="s">
        <v>281</v>
      </c>
      <c r="HC309" t="s">
        <v>282</v>
      </c>
      <c r="HI309" t="s">
        <v>282</v>
      </c>
      <c r="HO309" t="s">
        <v>282</v>
      </c>
      <c r="HU309" t="s">
        <v>282</v>
      </c>
      <c r="IA309" t="s">
        <v>282</v>
      </c>
      <c r="IG309" t="s">
        <v>283</v>
      </c>
      <c r="IM309" t="s">
        <v>282</v>
      </c>
      <c r="IS309" t="s">
        <v>282</v>
      </c>
      <c r="IY309" t="s">
        <v>281</v>
      </c>
      <c r="JE309" t="s">
        <v>284</v>
      </c>
      <c r="JK309" t="s">
        <v>284</v>
      </c>
      <c r="JQ309" t="s">
        <v>284</v>
      </c>
      <c r="JW309" t="s">
        <v>284</v>
      </c>
      <c r="KC309" t="s">
        <v>282</v>
      </c>
      <c r="KJ309" t="s">
        <v>234</v>
      </c>
      <c r="KK309" t="s">
        <v>185</v>
      </c>
      <c r="KL309" t="s">
        <v>185</v>
      </c>
      <c r="KM309">
        <v>1.2</v>
      </c>
      <c r="KN309">
        <v>1.26</v>
      </c>
      <c r="KP309" t="s">
        <v>234</v>
      </c>
      <c r="KQ309" t="s">
        <v>185</v>
      </c>
      <c r="KR309" t="s">
        <v>185</v>
      </c>
      <c r="KS309">
        <v>2.92</v>
      </c>
      <c r="KT309">
        <v>3.04</v>
      </c>
    </row>
    <row r="310" spans="1:306" x14ac:dyDescent="0.3">
      <c r="A310" t="s">
        <v>664</v>
      </c>
      <c r="G310" t="s">
        <v>668</v>
      </c>
      <c r="M310" t="s">
        <v>664</v>
      </c>
      <c r="S310" t="s">
        <v>664</v>
      </c>
      <c r="Y310" t="s">
        <v>664</v>
      </c>
      <c r="AE310" t="s">
        <v>664</v>
      </c>
      <c r="AK310" t="s">
        <v>664</v>
      </c>
      <c r="AQ310" t="s">
        <v>664</v>
      </c>
      <c r="BB310" t="s">
        <v>664</v>
      </c>
      <c r="BH310" t="s">
        <v>664</v>
      </c>
      <c r="BN310" t="s">
        <v>283</v>
      </c>
      <c r="BT310" t="s">
        <v>283</v>
      </c>
      <c r="BZ310" t="s">
        <v>283</v>
      </c>
      <c r="CF310" t="s">
        <v>282</v>
      </c>
      <c r="CL310" t="s">
        <v>675</v>
      </c>
      <c r="CR310" t="s">
        <v>664</v>
      </c>
      <c r="CX310" t="s">
        <v>664</v>
      </c>
      <c r="DD310" t="s">
        <v>676</v>
      </c>
      <c r="DJ310" t="s">
        <v>664</v>
      </c>
      <c r="DP310" t="s">
        <v>664</v>
      </c>
      <c r="DV310" t="s">
        <v>664</v>
      </c>
      <c r="EB310" t="s">
        <v>664</v>
      </c>
      <c r="EH310" t="s">
        <v>234</v>
      </c>
      <c r="EI310">
        <v>-0.06</v>
      </c>
      <c r="EJ310">
        <v>-0.05</v>
      </c>
      <c r="EK310">
        <v>1.87</v>
      </c>
      <c r="EL310">
        <v>2</v>
      </c>
      <c r="EN310" t="s">
        <v>664</v>
      </c>
      <c r="ET310" t="s">
        <v>664</v>
      </c>
      <c r="EZ310" t="s">
        <v>664</v>
      </c>
      <c r="FF310" t="s">
        <v>664</v>
      </c>
      <c r="FM310" t="s">
        <v>285</v>
      </c>
      <c r="FS310" t="s">
        <v>284</v>
      </c>
      <c r="FY310" t="s">
        <v>285</v>
      </c>
      <c r="GE310" t="s">
        <v>283</v>
      </c>
      <c r="GK310" t="s">
        <v>283</v>
      </c>
      <c r="GQ310" t="s">
        <v>283</v>
      </c>
      <c r="GW310" t="s">
        <v>282</v>
      </c>
      <c r="HC310" t="s">
        <v>283</v>
      </c>
      <c r="HI310" t="s">
        <v>283</v>
      </c>
      <c r="HO310" t="s">
        <v>283</v>
      </c>
      <c r="HU310" t="s">
        <v>283</v>
      </c>
      <c r="IA310" t="s">
        <v>283</v>
      </c>
      <c r="IG310" t="s">
        <v>284</v>
      </c>
      <c r="IM310" t="s">
        <v>283</v>
      </c>
      <c r="IS310" t="s">
        <v>283</v>
      </c>
      <c r="IY310" t="s">
        <v>282</v>
      </c>
      <c r="JE310" t="s">
        <v>285</v>
      </c>
      <c r="JK310" t="s">
        <v>285</v>
      </c>
      <c r="JQ310" t="s">
        <v>285</v>
      </c>
      <c r="JW310" t="s">
        <v>285</v>
      </c>
      <c r="KC310" t="s">
        <v>283</v>
      </c>
      <c r="KJ310" t="s">
        <v>664</v>
      </c>
      <c r="KP310" t="s">
        <v>664</v>
      </c>
    </row>
    <row r="311" spans="1:306" x14ac:dyDescent="0.3">
      <c r="A311" t="s">
        <v>675</v>
      </c>
      <c r="G311" t="s">
        <v>669</v>
      </c>
      <c r="M311" t="s">
        <v>675</v>
      </c>
      <c r="S311" t="s">
        <v>675</v>
      </c>
      <c r="Y311" t="s">
        <v>675</v>
      </c>
      <c r="AE311" t="s">
        <v>675</v>
      </c>
      <c r="AK311" t="s">
        <v>675</v>
      </c>
      <c r="AQ311" t="s">
        <v>675</v>
      </c>
      <c r="BB311" t="s">
        <v>675</v>
      </c>
      <c r="BH311" t="s">
        <v>675</v>
      </c>
      <c r="BN311" t="s">
        <v>284</v>
      </c>
      <c r="BT311" t="s">
        <v>284</v>
      </c>
      <c r="BZ311" t="s">
        <v>284</v>
      </c>
      <c r="CF311" t="s">
        <v>283</v>
      </c>
      <c r="CL311" t="s">
        <v>676</v>
      </c>
      <c r="CR311" t="s">
        <v>675</v>
      </c>
      <c r="CX311" t="s">
        <v>675</v>
      </c>
      <c r="DD311" t="s">
        <v>677</v>
      </c>
      <c r="DJ311" t="s">
        <v>675</v>
      </c>
      <c r="DP311" t="s">
        <v>675</v>
      </c>
      <c r="DV311" t="s">
        <v>675</v>
      </c>
      <c r="EB311" t="s">
        <v>675</v>
      </c>
      <c r="EH311" t="s">
        <v>664</v>
      </c>
      <c r="EN311" t="s">
        <v>675</v>
      </c>
      <c r="ET311" t="s">
        <v>675</v>
      </c>
      <c r="EZ311" t="s">
        <v>675</v>
      </c>
      <c r="FF311" t="s">
        <v>675</v>
      </c>
      <c r="FM311" t="s">
        <v>286</v>
      </c>
      <c r="FS311" t="s">
        <v>285</v>
      </c>
      <c r="FY311" t="s">
        <v>286</v>
      </c>
      <c r="GE311" t="s">
        <v>284</v>
      </c>
      <c r="GK311" t="s">
        <v>284</v>
      </c>
      <c r="GQ311" t="s">
        <v>284</v>
      </c>
      <c r="GW311" t="s">
        <v>283</v>
      </c>
      <c r="HC311" t="s">
        <v>284</v>
      </c>
      <c r="HI311" t="s">
        <v>284</v>
      </c>
      <c r="HO311" t="s">
        <v>284</v>
      </c>
      <c r="HU311" t="s">
        <v>284</v>
      </c>
      <c r="IA311" t="s">
        <v>284</v>
      </c>
      <c r="IG311" t="s">
        <v>285</v>
      </c>
      <c r="IM311" t="s">
        <v>284</v>
      </c>
      <c r="IS311" t="s">
        <v>284</v>
      </c>
      <c r="IY311" t="s">
        <v>283</v>
      </c>
      <c r="JE311" t="s">
        <v>286</v>
      </c>
      <c r="JK311" t="s">
        <v>286</v>
      </c>
      <c r="JQ311" t="s">
        <v>286</v>
      </c>
      <c r="JW311" t="s">
        <v>286</v>
      </c>
      <c r="KC311" t="s">
        <v>284</v>
      </c>
      <c r="KJ311" t="s">
        <v>675</v>
      </c>
      <c r="KP311" t="s">
        <v>675</v>
      </c>
    </row>
    <row r="312" spans="1:306" x14ac:dyDescent="0.3">
      <c r="A312" t="s">
        <v>676</v>
      </c>
      <c r="H312" t="s">
        <v>210</v>
      </c>
      <c r="I312" t="s">
        <v>212</v>
      </c>
      <c r="J312" t="s">
        <v>178</v>
      </c>
      <c r="K312" t="s">
        <v>34</v>
      </c>
      <c r="M312" t="s">
        <v>676</v>
      </c>
      <c r="S312" t="s">
        <v>676</v>
      </c>
      <c r="Y312" t="s">
        <v>676</v>
      </c>
      <c r="AE312" t="s">
        <v>676</v>
      </c>
      <c r="AK312" t="s">
        <v>676</v>
      </c>
      <c r="AQ312" t="s">
        <v>676</v>
      </c>
      <c r="BB312" t="s">
        <v>676</v>
      </c>
      <c r="BH312" t="s">
        <v>676</v>
      </c>
      <c r="BN312" t="s">
        <v>285</v>
      </c>
      <c r="BT312" t="s">
        <v>285</v>
      </c>
      <c r="BZ312" t="s">
        <v>285</v>
      </c>
      <c r="CF312" t="s">
        <v>284</v>
      </c>
      <c r="CL312" t="s">
        <v>677</v>
      </c>
      <c r="CR312" t="s">
        <v>676</v>
      </c>
      <c r="CX312" t="s">
        <v>676</v>
      </c>
      <c r="DD312" t="s">
        <v>678</v>
      </c>
      <c r="DJ312" t="s">
        <v>676</v>
      </c>
      <c r="DP312" t="s">
        <v>676</v>
      </c>
      <c r="DV312" t="s">
        <v>676</v>
      </c>
      <c r="EB312" t="s">
        <v>676</v>
      </c>
      <c r="EH312" t="s">
        <v>675</v>
      </c>
      <c r="EN312" t="s">
        <v>676</v>
      </c>
      <c r="ET312" t="s">
        <v>676</v>
      </c>
      <c r="EZ312" t="s">
        <v>676</v>
      </c>
      <c r="FF312" t="s">
        <v>676</v>
      </c>
      <c r="FS312" t="s">
        <v>286</v>
      </c>
      <c r="GE312" t="s">
        <v>285</v>
      </c>
      <c r="GK312" t="s">
        <v>285</v>
      </c>
      <c r="GQ312" t="s">
        <v>285</v>
      </c>
      <c r="GW312" t="s">
        <v>284</v>
      </c>
      <c r="HC312" t="s">
        <v>285</v>
      </c>
      <c r="HI312" t="s">
        <v>285</v>
      </c>
      <c r="HO312" t="s">
        <v>285</v>
      </c>
      <c r="HU312" t="s">
        <v>285</v>
      </c>
      <c r="IA312" t="s">
        <v>285</v>
      </c>
      <c r="IG312" t="s">
        <v>286</v>
      </c>
      <c r="IM312" t="s">
        <v>285</v>
      </c>
      <c r="IS312" t="s">
        <v>285</v>
      </c>
      <c r="IY312" t="s">
        <v>284</v>
      </c>
      <c r="KC312" t="s">
        <v>285</v>
      </c>
      <c r="KJ312" t="s">
        <v>676</v>
      </c>
      <c r="KP312" t="s">
        <v>676</v>
      </c>
    </row>
    <row r="313" spans="1:306" x14ac:dyDescent="0.3">
      <c r="A313" t="s">
        <v>677</v>
      </c>
      <c r="H313" t="s">
        <v>976</v>
      </c>
      <c r="I313" t="s">
        <v>977</v>
      </c>
      <c r="J313" t="s">
        <v>215</v>
      </c>
      <c r="K313" t="s">
        <v>978</v>
      </c>
      <c r="M313" t="s">
        <v>677</v>
      </c>
      <c r="S313" t="s">
        <v>677</v>
      </c>
      <c r="Y313" t="s">
        <v>677</v>
      </c>
      <c r="AE313" t="s">
        <v>677</v>
      </c>
      <c r="AK313" t="s">
        <v>677</v>
      </c>
      <c r="AQ313" t="s">
        <v>677</v>
      </c>
      <c r="BB313" t="s">
        <v>677</v>
      </c>
      <c r="BH313" t="s">
        <v>677</v>
      </c>
      <c r="BN313" t="s">
        <v>286</v>
      </c>
      <c r="BT313" t="s">
        <v>286</v>
      </c>
      <c r="BZ313" t="s">
        <v>286</v>
      </c>
      <c r="CF313" t="s">
        <v>285</v>
      </c>
      <c r="CL313" t="s">
        <v>678</v>
      </c>
      <c r="CR313" t="s">
        <v>677</v>
      </c>
      <c r="CX313" t="s">
        <v>677</v>
      </c>
      <c r="DD313" t="s">
        <v>679</v>
      </c>
      <c r="DJ313" t="s">
        <v>677</v>
      </c>
      <c r="DP313" t="s">
        <v>677</v>
      </c>
      <c r="DV313" t="s">
        <v>677</v>
      </c>
      <c r="EB313" t="s">
        <v>677</v>
      </c>
      <c r="EH313" t="s">
        <v>676</v>
      </c>
      <c r="EN313" t="s">
        <v>677</v>
      </c>
      <c r="ET313" t="s">
        <v>677</v>
      </c>
      <c r="EZ313" t="s">
        <v>677</v>
      </c>
      <c r="FF313" t="s">
        <v>677</v>
      </c>
      <c r="GE313" t="s">
        <v>286</v>
      </c>
      <c r="GK313" t="s">
        <v>286</v>
      </c>
      <c r="GQ313" t="s">
        <v>286</v>
      </c>
      <c r="GW313" t="s">
        <v>285</v>
      </c>
      <c r="HC313" t="s">
        <v>286</v>
      </c>
      <c r="HI313" t="s">
        <v>286</v>
      </c>
      <c r="HO313" t="s">
        <v>286</v>
      </c>
      <c r="HU313" t="s">
        <v>286</v>
      </c>
      <c r="IA313" t="s">
        <v>286</v>
      </c>
      <c r="IM313" t="s">
        <v>286</v>
      </c>
      <c r="IS313" t="s">
        <v>286</v>
      </c>
      <c r="IY313" t="s">
        <v>285</v>
      </c>
      <c r="KC313" t="s">
        <v>286</v>
      </c>
      <c r="KJ313" t="s">
        <v>677</v>
      </c>
      <c r="KP313" t="s">
        <v>677</v>
      </c>
    </row>
    <row r="314" spans="1:306" x14ac:dyDescent="0.3">
      <c r="A314" t="s">
        <v>678</v>
      </c>
      <c r="G314" t="s">
        <v>223</v>
      </c>
      <c r="H314">
        <v>0</v>
      </c>
      <c r="I314">
        <v>0</v>
      </c>
      <c r="J314">
        <v>0</v>
      </c>
      <c r="K314">
        <v>0</v>
      </c>
      <c r="M314" t="s">
        <v>678</v>
      </c>
      <c r="S314" t="s">
        <v>678</v>
      </c>
      <c r="Y314" t="s">
        <v>678</v>
      </c>
      <c r="AE314" t="s">
        <v>678</v>
      </c>
      <c r="AK314" t="s">
        <v>678</v>
      </c>
      <c r="AQ314" t="s">
        <v>678</v>
      </c>
      <c r="BB314" t="s">
        <v>678</v>
      </c>
      <c r="BH314" t="s">
        <v>678</v>
      </c>
      <c r="CF314" t="s">
        <v>286</v>
      </c>
      <c r="CL314" t="s">
        <v>679</v>
      </c>
      <c r="CR314" t="s">
        <v>678</v>
      </c>
      <c r="CX314" t="s">
        <v>678</v>
      </c>
      <c r="DE314" t="s">
        <v>756</v>
      </c>
      <c r="DF314" t="s">
        <v>758</v>
      </c>
      <c r="DG314" t="s">
        <v>33</v>
      </c>
      <c r="DH314" t="s">
        <v>34</v>
      </c>
      <c r="DJ314" t="s">
        <v>678</v>
      </c>
      <c r="DP314" t="s">
        <v>678</v>
      </c>
      <c r="DV314" t="s">
        <v>678</v>
      </c>
      <c r="EB314" t="s">
        <v>678</v>
      </c>
      <c r="EH314" t="s">
        <v>677</v>
      </c>
      <c r="EN314" t="s">
        <v>678</v>
      </c>
      <c r="ET314" t="s">
        <v>678</v>
      </c>
      <c r="EZ314" t="s">
        <v>678</v>
      </c>
      <c r="FF314" t="s">
        <v>678</v>
      </c>
      <c r="GW314" t="s">
        <v>286</v>
      </c>
      <c r="IY314" t="s">
        <v>286</v>
      </c>
      <c r="KJ314" t="s">
        <v>678</v>
      </c>
      <c r="KP314" t="s">
        <v>678</v>
      </c>
    </row>
    <row r="315" spans="1:306" x14ac:dyDescent="0.3">
      <c r="A315" t="s">
        <v>679</v>
      </c>
      <c r="G315" t="s">
        <v>224</v>
      </c>
      <c r="H315">
        <v>0</v>
      </c>
      <c r="I315">
        <v>0</v>
      </c>
      <c r="J315">
        <v>1</v>
      </c>
      <c r="K315">
        <v>0</v>
      </c>
      <c r="M315" t="s">
        <v>679</v>
      </c>
      <c r="S315" t="s">
        <v>679</v>
      </c>
      <c r="Y315" t="s">
        <v>679</v>
      </c>
      <c r="AE315" t="s">
        <v>679</v>
      </c>
      <c r="AK315" t="s">
        <v>679</v>
      </c>
      <c r="AQ315" t="s">
        <v>679</v>
      </c>
      <c r="BB315" t="s">
        <v>679</v>
      </c>
      <c r="BH315" t="s">
        <v>679</v>
      </c>
      <c r="CM315" t="s">
        <v>210</v>
      </c>
      <c r="CN315" t="s">
        <v>212</v>
      </c>
      <c r="CO315" t="s">
        <v>178</v>
      </c>
      <c r="CP315" t="s">
        <v>34</v>
      </c>
      <c r="CR315" t="s">
        <v>679</v>
      </c>
      <c r="CX315" t="s">
        <v>679</v>
      </c>
      <c r="DE315" t="s">
        <v>760</v>
      </c>
      <c r="DF315" t="s">
        <v>760</v>
      </c>
      <c r="DG315" t="s">
        <v>760</v>
      </c>
      <c r="DH315" t="s">
        <v>760</v>
      </c>
      <c r="DJ315" t="s">
        <v>679</v>
      </c>
      <c r="DP315" t="s">
        <v>679</v>
      </c>
      <c r="DV315" t="s">
        <v>679</v>
      </c>
      <c r="EB315" t="s">
        <v>679</v>
      </c>
      <c r="EH315" t="s">
        <v>678</v>
      </c>
      <c r="EN315" t="s">
        <v>679</v>
      </c>
      <c r="ET315" t="s">
        <v>679</v>
      </c>
      <c r="EZ315" t="s">
        <v>679</v>
      </c>
      <c r="FF315" t="s">
        <v>679</v>
      </c>
      <c r="FM315" t="s">
        <v>287</v>
      </c>
      <c r="FY315" t="s">
        <v>287</v>
      </c>
      <c r="JE315" t="s">
        <v>287</v>
      </c>
      <c r="JK315" t="s">
        <v>287</v>
      </c>
      <c r="JQ315" t="s">
        <v>287</v>
      </c>
      <c r="JW315" t="s">
        <v>287</v>
      </c>
      <c r="KJ315" t="s">
        <v>679</v>
      </c>
      <c r="KP315" t="s">
        <v>679</v>
      </c>
    </row>
    <row r="316" spans="1:306" x14ac:dyDescent="0.3">
      <c r="B316" t="s">
        <v>210</v>
      </c>
      <c r="C316" t="s">
        <v>212</v>
      </c>
      <c r="D316" t="s">
        <v>178</v>
      </c>
      <c r="E316" t="s">
        <v>34</v>
      </c>
      <c r="G316" t="s">
        <v>225</v>
      </c>
      <c r="H316">
        <v>0</v>
      </c>
      <c r="I316">
        <v>0</v>
      </c>
      <c r="J316">
        <v>1</v>
      </c>
      <c r="K316">
        <v>0</v>
      </c>
      <c r="N316" t="s">
        <v>210</v>
      </c>
      <c r="O316" t="s">
        <v>212</v>
      </c>
      <c r="P316" t="s">
        <v>178</v>
      </c>
      <c r="Q316" t="s">
        <v>34</v>
      </c>
      <c r="T316" t="s">
        <v>210</v>
      </c>
      <c r="U316" t="s">
        <v>212</v>
      </c>
      <c r="V316" t="s">
        <v>178</v>
      </c>
      <c r="W316" t="s">
        <v>34</v>
      </c>
      <c r="Z316" t="s">
        <v>210</v>
      </c>
      <c r="AA316" t="s">
        <v>212</v>
      </c>
      <c r="AB316" t="s">
        <v>178</v>
      </c>
      <c r="AC316" t="s">
        <v>34</v>
      </c>
      <c r="AF316" t="s">
        <v>210</v>
      </c>
      <c r="AG316" t="s">
        <v>212</v>
      </c>
      <c r="AH316" t="s">
        <v>178</v>
      </c>
      <c r="AI316" t="s">
        <v>34</v>
      </c>
      <c r="AL316" t="s">
        <v>210</v>
      </c>
      <c r="AM316" t="s">
        <v>212</v>
      </c>
      <c r="AN316" t="s">
        <v>178</v>
      </c>
      <c r="AO316" t="s">
        <v>34</v>
      </c>
      <c r="AR316" t="s">
        <v>210</v>
      </c>
      <c r="AS316" t="s">
        <v>212</v>
      </c>
      <c r="AT316" t="s">
        <v>178</v>
      </c>
      <c r="AU316" t="s">
        <v>34</v>
      </c>
      <c r="BC316" t="s">
        <v>210</v>
      </c>
      <c r="BD316" t="s">
        <v>212</v>
      </c>
      <c r="BE316" t="s">
        <v>178</v>
      </c>
      <c r="BF316" t="s">
        <v>34</v>
      </c>
      <c r="BI316" t="s">
        <v>210</v>
      </c>
      <c r="BJ316" t="s">
        <v>212</v>
      </c>
      <c r="BK316" t="s">
        <v>178</v>
      </c>
      <c r="BL316" t="s">
        <v>34</v>
      </c>
      <c r="CM316" t="s">
        <v>556</v>
      </c>
      <c r="CN316" t="s">
        <v>214</v>
      </c>
      <c r="CO316" t="s">
        <v>214</v>
      </c>
      <c r="CP316" t="s">
        <v>215</v>
      </c>
      <c r="CS316" t="s">
        <v>210</v>
      </c>
      <c r="CT316" t="s">
        <v>212</v>
      </c>
      <c r="CU316" t="s">
        <v>178</v>
      </c>
      <c r="CV316" t="s">
        <v>34</v>
      </c>
      <c r="CY316" t="s">
        <v>210</v>
      </c>
      <c r="CZ316" t="s">
        <v>212</v>
      </c>
      <c r="DA316" t="s">
        <v>178</v>
      </c>
      <c r="DB316" t="s">
        <v>34</v>
      </c>
      <c r="DD316" t="s">
        <v>236</v>
      </c>
      <c r="DE316" t="s">
        <v>185</v>
      </c>
      <c r="DF316" t="s">
        <v>185</v>
      </c>
      <c r="DG316" t="s">
        <v>185</v>
      </c>
      <c r="DH316" t="s">
        <v>185</v>
      </c>
      <c r="DK316" t="s">
        <v>210</v>
      </c>
      <c r="DL316" t="s">
        <v>212</v>
      </c>
      <c r="DM316" t="s">
        <v>178</v>
      </c>
      <c r="DN316" t="s">
        <v>34</v>
      </c>
      <c r="DQ316" t="s">
        <v>210</v>
      </c>
      <c r="DR316" t="s">
        <v>212</v>
      </c>
      <c r="DS316" t="s">
        <v>178</v>
      </c>
      <c r="DT316" t="s">
        <v>34</v>
      </c>
      <c r="DW316" t="s">
        <v>210</v>
      </c>
      <c r="DX316" t="s">
        <v>212</v>
      </c>
      <c r="DY316" t="s">
        <v>178</v>
      </c>
      <c r="DZ316" t="s">
        <v>34</v>
      </c>
      <c r="EC316" t="s">
        <v>210</v>
      </c>
      <c r="ED316" t="s">
        <v>212</v>
      </c>
      <c r="EE316" t="s">
        <v>178</v>
      </c>
      <c r="EF316" t="s">
        <v>34</v>
      </c>
      <c r="EH316" t="s">
        <v>679</v>
      </c>
      <c r="EO316" t="s">
        <v>210</v>
      </c>
      <c r="EP316" t="s">
        <v>212</v>
      </c>
      <c r="EQ316" t="s">
        <v>178</v>
      </c>
      <c r="ER316" t="s">
        <v>34</v>
      </c>
      <c r="EU316" t="s">
        <v>210</v>
      </c>
      <c r="EV316" t="s">
        <v>212</v>
      </c>
      <c r="EW316" t="s">
        <v>178</v>
      </c>
      <c r="EX316" t="s">
        <v>34</v>
      </c>
      <c r="FA316" t="s">
        <v>210</v>
      </c>
      <c r="FB316" t="s">
        <v>212</v>
      </c>
      <c r="FC316" t="s">
        <v>178</v>
      </c>
      <c r="FD316" t="s">
        <v>34</v>
      </c>
      <c r="FG316" t="s">
        <v>210</v>
      </c>
      <c r="FH316" t="s">
        <v>212</v>
      </c>
      <c r="FI316" t="s">
        <v>178</v>
      </c>
      <c r="FJ316" t="s">
        <v>34</v>
      </c>
      <c r="FM316" t="s">
        <v>288</v>
      </c>
      <c r="FS316" t="s">
        <v>287</v>
      </c>
      <c r="FY316" t="s">
        <v>288</v>
      </c>
      <c r="IG316" t="s">
        <v>287</v>
      </c>
      <c r="JE316" t="s">
        <v>288</v>
      </c>
      <c r="JK316" t="s">
        <v>288</v>
      </c>
      <c r="JQ316" t="s">
        <v>288</v>
      </c>
      <c r="JW316" t="s">
        <v>288</v>
      </c>
      <c r="KK316" t="s">
        <v>210</v>
      </c>
      <c r="KL316" t="s">
        <v>212</v>
      </c>
      <c r="KM316" t="s">
        <v>178</v>
      </c>
      <c r="KN316" t="s">
        <v>34</v>
      </c>
      <c r="KQ316" t="s">
        <v>210</v>
      </c>
      <c r="KR316" t="s">
        <v>212</v>
      </c>
      <c r="KS316" t="s">
        <v>178</v>
      </c>
      <c r="KT316" t="s">
        <v>34</v>
      </c>
    </row>
    <row r="317" spans="1:306" x14ac:dyDescent="0.3">
      <c r="B317" t="s">
        <v>556</v>
      </c>
      <c r="C317" t="s">
        <v>214</v>
      </c>
      <c r="D317" t="s">
        <v>214</v>
      </c>
      <c r="E317" t="s">
        <v>215</v>
      </c>
      <c r="G317" t="s">
        <v>226</v>
      </c>
      <c r="H317">
        <v>0</v>
      </c>
      <c r="I317">
        <v>0</v>
      </c>
      <c r="J317">
        <v>0</v>
      </c>
      <c r="K317">
        <v>0</v>
      </c>
      <c r="N317" t="s">
        <v>556</v>
      </c>
      <c r="O317" t="s">
        <v>214</v>
      </c>
      <c r="P317" t="s">
        <v>214</v>
      </c>
      <c r="Q317" t="s">
        <v>215</v>
      </c>
      <c r="T317" t="s">
        <v>556</v>
      </c>
      <c r="U317" t="s">
        <v>214</v>
      </c>
      <c r="V317" t="s">
        <v>214</v>
      </c>
      <c r="W317" t="s">
        <v>215</v>
      </c>
      <c r="Z317" t="s">
        <v>556</v>
      </c>
      <c r="AA317" t="s">
        <v>214</v>
      </c>
      <c r="AB317" t="s">
        <v>214</v>
      </c>
      <c r="AC317" t="s">
        <v>215</v>
      </c>
      <c r="AF317" t="s">
        <v>556</v>
      </c>
      <c r="AG317" t="s">
        <v>214</v>
      </c>
      <c r="AH317" t="s">
        <v>214</v>
      </c>
      <c r="AI317" t="s">
        <v>215</v>
      </c>
      <c r="AL317" t="s">
        <v>556</v>
      </c>
      <c r="AM317" t="s">
        <v>214</v>
      </c>
      <c r="AN317" t="s">
        <v>214</v>
      </c>
      <c r="AO317" t="s">
        <v>215</v>
      </c>
      <c r="AR317" t="s">
        <v>556</v>
      </c>
      <c r="AS317" t="s">
        <v>214</v>
      </c>
      <c r="AT317" t="s">
        <v>214</v>
      </c>
      <c r="AU317" t="s">
        <v>215</v>
      </c>
      <c r="BC317" t="s">
        <v>556</v>
      </c>
      <c r="BD317" t="s">
        <v>214</v>
      </c>
      <c r="BE317" t="s">
        <v>214</v>
      </c>
      <c r="BF317" t="s">
        <v>215</v>
      </c>
      <c r="BI317" t="s">
        <v>556</v>
      </c>
      <c r="BJ317" t="s">
        <v>214</v>
      </c>
      <c r="BK317" t="s">
        <v>214</v>
      </c>
      <c r="BL317" t="s">
        <v>215</v>
      </c>
      <c r="BN317" t="s">
        <v>287</v>
      </c>
      <c r="BT317" t="s">
        <v>287</v>
      </c>
      <c r="BZ317" t="s">
        <v>287</v>
      </c>
      <c r="CL317" t="s">
        <v>236</v>
      </c>
      <c r="CM317">
        <v>0.2</v>
      </c>
      <c r="CN317">
        <v>0.7</v>
      </c>
      <c r="CO317">
        <v>3.03</v>
      </c>
      <c r="CP317">
        <v>3.12</v>
      </c>
      <c r="CS317" t="s">
        <v>556</v>
      </c>
      <c r="CT317" t="s">
        <v>214</v>
      </c>
      <c r="CU317" t="s">
        <v>556</v>
      </c>
      <c r="CV317" t="s">
        <v>557</v>
      </c>
      <c r="CY317" t="s">
        <v>556</v>
      </c>
      <c r="CZ317" t="s">
        <v>214</v>
      </c>
      <c r="DA317" t="s">
        <v>214</v>
      </c>
      <c r="DB317" t="s">
        <v>215</v>
      </c>
      <c r="DD317" t="s">
        <v>216</v>
      </c>
      <c r="DE317" t="s">
        <v>185</v>
      </c>
      <c r="DF317" t="s">
        <v>185</v>
      </c>
      <c r="DG317" t="s">
        <v>185</v>
      </c>
      <c r="DH317" t="s">
        <v>185</v>
      </c>
      <c r="DK317" t="s">
        <v>556</v>
      </c>
      <c r="DL317" t="s">
        <v>214</v>
      </c>
      <c r="DM317" t="s">
        <v>556</v>
      </c>
      <c r="DN317" t="s">
        <v>557</v>
      </c>
      <c r="DQ317" t="s">
        <v>556</v>
      </c>
      <c r="DR317" t="s">
        <v>214</v>
      </c>
      <c r="DS317" t="s">
        <v>556</v>
      </c>
      <c r="DT317" t="s">
        <v>557</v>
      </c>
      <c r="DW317" t="s">
        <v>556</v>
      </c>
      <c r="DX317" t="s">
        <v>214</v>
      </c>
      <c r="DY317" t="s">
        <v>214</v>
      </c>
      <c r="DZ317" t="s">
        <v>215</v>
      </c>
      <c r="EC317" t="s">
        <v>556</v>
      </c>
      <c r="ED317" t="s">
        <v>214</v>
      </c>
      <c r="EE317" t="s">
        <v>214</v>
      </c>
      <c r="EF317" t="s">
        <v>215</v>
      </c>
      <c r="EI317" t="s">
        <v>210</v>
      </c>
      <c r="EJ317" t="s">
        <v>212</v>
      </c>
      <c r="EK317" t="s">
        <v>178</v>
      </c>
      <c r="EL317" t="s">
        <v>34</v>
      </c>
      <c r="EO317" t="s">
        <v>556</v>
      </c>
      <c r="EP317" t="s">
        <v>214</v>
      </c>
      <c r="EQ317" t="s">
        <v>214</v>
      </c>
      <c r="ER317" t="s">
        <v>215</v>
      </c>
      <c r="EU317" t="s">
        <v>556</v>
      </c>
      <c r="EV317" t="s">
        <v>214</v>
      </c>
      <c r="EW317" t="s">
        <v>214</v>
      </c>
      <c r="EX317" t="s">
        <v>215</v>
      </c>
      <c r="FA317" t="s">
        <v>556</v>
      </c>
      <c r="FB317" t="s">
        <v>214</v>
      </c>
      <c r="FC317" t="s">
        <v>556</v>
      </c>
      <c r="FD317" t="s">
        <v>557</v>
      </c>
      <c r="FG317" t="s">
        <v>556</v>
      </c>
      <c r="FH317" t="s">
        <v>214</v>
      </c>
      <c r="FI317" t="s">
        <v>556</v>
      </c>
      <c r="FJ317" t="s">
        <v>557</v>
      </c>
      <c r="FM317" t="s">
        <v>289</v>
      </c>
      <c r="FS317" t="s">
        <v>288</v>
      </c>
      <c r="FY317" t="s">
        <v>289</v>
      </c>
      <c r="GE317" t="s">
        <v>287</v>
      </c>
      <c r="GK317" t="s">
        <v>287</v>
      </c>
      <c r="GQ317" t="s">
        <v>287</v>
      </c>
      <c r="HC317" t="s">
        <v>287</v>
      </c>
      <c r="HI317" t="s">
        <v>287</v>
      </c>
      <c r="HO317" t="s">
        <v>287</v>
      </c>
      <c r="HU317" t="s">
        <v>287</v>
      </c>
      <c r="IA317" t="s">
        <v>287</v>
      </c>
      <c r="IG317" t="s">
        <v>288</v>
      </c>
      <c r="IM317" t="s">
        <v>287</v>
      </c>
      <c r="IS317" t="s">
        <v>287</v>
      </c>
      <c r="JE317" t="s">
        <v>289</v>
      </c>
      <c r="JK317" t="s">
        <v>289</v>
      </c>
      <c r="JQ317" t="s">
        <v>289</v>
      </c>
      <c r="JW317" t="s">
        <v>289</v>
      </c>
      <c r="KC317" t="s">
        <v>287</v>
      </c>
      <c r="KK317" t="s">
        <v>556</v>
      </c>
      <c r="KL317" t="s">
        <v>214</v>
      </c>
      <c r="KM317" t="s">
        <v>214</v>
      </c>
      <c r="KN317" t="s">
        <v>215</v>
      </c>
      <c r="KQ317" t="s">
        <v>556</v>
      </c>
      <c r="KR317" t="s">
        <v>214</v>
      </c>
      <c r="KS317" t="s">
        <v>556</v>
      </c>
      <c r="KT317" t="s">
        <v>557</v>
      </c>
    </row>
    <row r="318" spans="1:306" x14ac:dyDescent="0.3">
      <c r="A318" t="s">
        <v>236</v>
      </c>
      <c r="B318">
        <v>0.49</v>
      </c>
      <c r="C318">
        <v>0.28000000000000003</v>
      </c>
      <c r="D318">
        <v>1.57</v>
      </c>
      <c r="E318">
        <v>1.62</v>
      </c>
      <c r="G318" t="s">
        <v>227</v>
      </c>
      <c r="H318">
        <v>0</v>
      </c>
      <c r="I318">
        <v>0</v>
      </c>
      <c r="J318">
        <v>0</v>
      </c>
      <c r="K318">
        <v>0</v>
      </c>
      <c r="M318" t="s">
        <v>236</v>
      </c>
      <c r="N318">
        <v>0.93</v>
      </c>
      <c r="O318">
        <v>0.59</v>
      </c>
      <c r="P318">
        <v>2.63</v>
      </c>
      <c r="Q318">
        <v>2.81</v>
      </c>
      <c r="S318" t="s">
        <v>236</v>
      </c>
      <c r="T318">
        <v>0.38</v>
      </c>
      <c r="U318">
        <v>0.28000000000000003</v>
      </c>
      <c r="V318">
        <v>1.27</v>
      </c>
      <c r="W318">
        <v>1.36</v>
      </c>
      <c r="Y318" t="s">
        <v>236</v>
      </c>
      <c r="Z318" t="s">
        <v>185</v>
      </c>
      <c r="AA318" t="s">
        <v>185</v>
      </c>
      <c r="AB318">
        <v>1.28</v>
      </c>
      <c r="AC318">
        <v>1.35</v>
      </c>
      <c r="AE318" t="s">
        <v>236</v>
      </c>
      <c r="AF318">
        <v>0.66</v>
      </c>
      <c r="AG318">
        <v>0.25</v>
      </c>
      <c r="AH318">
        <v>1.17</v>
      </c>
      <c r="AI318">
        <v>1.29</v>
      </c>
      <c r="AK318" t="s">
        <v>236</v>
      </c>
      <c r="AL318">
        <v>0.85</v>
      </c>
      <c r="AM318">
        <v>0.27</v>
      </c>
      <c r="AN318">
        <v>2.2000000000000002</v>
      </c>
      <c r="AO318">
        <v>2.06</v>
      </c>
      <c r="AQ318" t="s">
        <v>236</v>
      </c>
      <c r="AR318">
        <v>0.17</v>
      </c>
      <c r="AS318">
        <v>0.1</v>
      </c>
      <c r="AT318">
        <v>0.54</v>
      </c>
      <c r="AU318">
        <v>0.62</v>
      </c>
      <c r="BB318" t="s">
        <v>236</v>
      </c>
      <c r="BC318">
        <v>0.56999999999999995</v>
      </c>
      <c r="BD318">
        <v>0.28999999999999998</v>
      </c>
      <c r="BE318">
        <v>1.45</v>
      </c>
      <c r="BF318">
        <v>1.48</v>
      </c>
      <c r="BH318" t="s">
        <v>236</v>
      </c>
      <c r="BI318" t="s">
        <v>185</v>
      </c>
      <c r="BJ318" t="s">
        <v>185</v>
      </c>
      <c r="BK318">
        <v>0.93</v>
      </c>
      <c r="BL318">
        <v>1</v>
      </c>
      <c r="BN318" t="s">
        <v>288</v>
      </c>
      <c r="BT318" t="s">
        <v>288</v>
      </c>
      <c r="BZ318" t="s">
        <v>288</v>
      </c>
      <c r="CF318" t="s">
        <v>287</v>
      </c>
      <c r="CL318" t="s">
        <v>216</v>
      </c>
      <c r="CM318">
        <v>0.2</v>
      </c>
      <c r="CN318">
        <v>0.72</v>
      </c>
      <c r="CO318">
        <v>2.99</v>
      </c>
      <c r="CP318">
        <v>3.08</v>
      </c>
      <c r="CR318" t="s">
        <v>236</v>
      </c>
      <c r="CS318">
        <v>0.27</v>
      </c>
      <c r="CT318">
        <v>1.03</v>
      </c>
      <c r="CU318">
        <v>3.08</v>
      </c>
      <c r="CV318">
        <v>3.26</v>
      </c>
      <c r="CX318" t="s">
        <v>236</v>
      </c>
      <c r="CY318">
        <v>0.3</v>
      </c>
      <c r="CZ318">
        <v>0.64</v>
      </c>
      <c r="DA318">
        <v>2.79</v>
      </c>
      <c r="DB318">
        <v>2.84</v>
      </c>
      <c r="DD318" t="s">
        <v>173</v>
      </c>
      <c r="DE318" s="3">
        <v>0</v>
      </c>
      <c r="DF318" s="3">
        <v>0</v>
      </c>
      <c r="DG318" s="3">
        <v>0</v>
      </c>
      <c r="DH318" s="3">
        <v>0</v>
      </c>
      <c r="DJ318" t="s">
        <v>236</v>
      </c>
      <c r="DK318">
        <v>-0.36</v>
      </c>
      <c r="DL318">
        <v>1.17</v>
      </c>
      <c r="DM318">
        <v>3.2</v>
      </c>
      <c r="DN318">
        <v>3.37</v>
      </c>
      <c r="DP318" t="s">
        <v>236</v>
      </c>
      <c r="DQ318">
        <v>-0.09</v>
      </c>
      <c r="DR318">
        <v>0.69</v>
      </c>
      <c r="DS318">
        <v>1.77</v>
      </c>
      <c r="DT318">
        <v>1.88</v>
      </c>
      <c r="DV318" t="s">
        <v>236</v>
      </c>
      <c r="DW318">
        <v>0.04</v>
      </c>
      <c r="DX318">
        <v>0.33</v>
      </c>
      <c r="DY318">
        <v>1.36</v>
      </c>
      <c r="DZ318">
        <v>1.05</v>
      </c>
      <c r="EB318" t="s">
        <v>236</v>
      </c>
      <c r="EC318">
        <v>-0.34</v>
      </c>
      <c r="ED318">
        <v>1.1100000000000001</v>
      </c>
      <c r="EE318">
        <v>2.2000000000000002</v>
      </c>
      <c r="EF318">
        <v>2.2999999999999998</v>
      </c>
      <c r="EI318" t="s">
        <v>622</v>
      </c>
      <c r="EJ318" t="s">
        <v>591</v>
      </c>
      <c r="EK318" t="s">
        <v>591</v>
      </c>
      <c r="EL318" t="s">
        <v>592</v>
      </c>
      <c r="EN318" t="s">
        <v>236</v>
      </c>
      <c r="EO318">
        <v>0.24</v>
      </c>
      <c r="EP318">
        <v>0.39</v>
      </c>
      <c r="EQ318">
        <v>1.51</v>
      </c>
      <c r="ER318">
        <v>1.6</v>
      </c>
      <c r="ET318" t="s">
        <v>236</v>
      </c>
      <c r="EU318">
        <v>0.06</v>
      </c>
      <c r="EV318">
        <v>1.29</v>
      </c>
      <c r="EW318">
        <v>2.99</v>
      </c>
      <c r="EX318">
        <v>3.24</v>
      </c>
      <c r="EZ318" t="s">
        <v>236</v>
      </c>
      <c r="FA318">
        <v>-0.04</v>
      </c>
      <c r="FB318">
        <v>0.76</v>
      </c>
      <c r="FC318">
        <v>1.94</v>
      </c>
      <c r="FD318">
        <v>2.1800000000000002</v>
      </c>
      <c r="FF318" t="s">
        <v>236</v>
      </c>
      <c r="FG318">
        <v>-0.28000000000000003</v>
      </c>
      <c r="FH318">
        <v>1.26</v>
      </c>
      <c r="FI318">
        <v>3.1</v>
      </c>
      <c r="FJ318">
        <v>3.08</v>
      </c>
      <c r="FM318" t="s">
        <v>290</v>
      </c>
      <c r="FS318" t="s">
        <v>289</v>
      </c>
      <c r="FY318" t="s">
        <v>290</v>
      </c>
      <c r="GE318" t="s">
        <v>288</v>
      </c>
      <c r="GK318" t="s">
        <v>288</v>
      </c>
      <c r="GQ318" t="s">
        <v>288</v>
      </c>
      <c r="GW318" t="s">
        <v>287</v>
      </c>
      <c r="HC318" t="s">
        <v>288</v>
      </c>
      <c r="HI318" t="s">
        <v>288</v>
      </c>
      <c r="HO318" t="s">
        <v>288</v>
      </c>
      <c r="HU318" t="s">
        <v>288</v>
      </c>
      <c r="IA318" t="s">
        <v>288</v>
      </c>
      <c r="IG318" t="s">
        <v>289</v>
      </c>
      <c r="IM318" t="s">
        <v>288</v>
      </c>
      <c r="IS318" t="s">
        <v>288</v>
      </c>
      <c r="IY318" t="s">
        <v>287</v>
      </c>
      <c r="JE318" t="s">
        <v>290</v>
      </c>
      <c r="JK318" t="s">
        <v>290</v>
      </c>
      <c r="JQ318" t="s">
        <v>290</v>
      </c>
      <c r="JW318" t="s">
        <v>290</v>
      </c>
      <c r="KC318" t="s">
        <v>288</v>
      </c>
      <c r="KJ318" t="s">
        <v>236</v>
      </c>
      <c r="KK318" t="s">
        <v>185</v>
      </c>
      <c r="KL318" t="s">
        <v>185</v>
      </c>
      <c r="KM318">
        <v>1.2</v>
      </c>
      <c r="KN318">
        <v>1.26</v>
      </c>
      <c r="KP318" t="s">
        <v>236</v>
      </c>
      <c r="KQ318">
        <v>-0.28000000000000003</v>
      </c>
      <c r="KR318">
        <v>1.26</v>
      </c>
      <c r="KS318">
        <v>3.1</v>
      </c>
      <c r="KT318">
        <v>3.08</v>
      </c>
    </row>
    <row r="319" spans="1:306" x14ac:dyDescent="0.3">
      <c r="A319" t="s">
        <v>216</v>
      </c>
      <c r="B319">
        <v>0.55000000000000004</v>
      </c>
      <c r="C319">
        <v>0.3</v>
      </c>
      <c r="D319">
        <v>1.6</v>
      </c>
      <c r="E319">
        <v>1.67</v>
      </c>
      <c r="G319" t="s">
        <v>228</v>
      </c>
      <c r="H319" s="3">
        <v>1</v>
      </c>
      <c r="I319" s="3">
        <v>1</v>
      </c>
      <c r="J319" s="3">
        <v>2</v>
      </c>
      <c r="K319" s="3">
        <v>2</v>
      </c>
      <c r="M319" t="s">
        <v>216</v>
      </c>
      <c r="N319">
        <v>0.93</v>
      </c>
      <c r="O319">
        <v>0.56999999999999995</v>
      </c>
      <c r="P319">
        <v>2.61</v>
      </c>
      <c r="Q319">
        <v>2.8</v>
      </c>
      <c r="S319" t="s">
        <v>216</v>
      </c>
      <c r="T319">
        <v>0.39</v>
      </c>
      <c r="U319">
        <v>0.28000000000000003</v>
      </c>
      <c r="V319">
        <v>1.27</v>
      </c>
      <c r="W319">
        <v>1.36</v>
      </c>
      <c r="Y319" t="s">
        <v>216</v>
      </c>
      <c r="Z319" t="s">
        <v>185</v>
      </c>
      <c r="AA319" t="s">
        <v>185</v>
      </c>
      <c r="AB319">
        <v>1.23</v>
      </c>
      <c r="AC319">
        <v>1.35</v>
      </c>
      <c r="AE319" t="s">
        <v>216</v>
      </c>
      <c r="AF319">
        <v>0.66</v>
      </c>
      <c r="AG319">
        <v>0.25</v>
      </c>
      <c r="AH319">
        <v>1.18</v>
      </c>
      <c r="AI319">
        <v>1.33</v>
      </c>
      <c r="AK319" t="s">
        <v>216</v>
      </c>
      <c r="AL319">
        <v>0.85</v>
      </c>
      <c r="AM319">
        <v>0.27</v>
      </c>
      <c r="AN319">
        <v>2.08</v>
      </c>
      <c r="AO319">
        <v>2.06</v>
      </c>
      <c r="AQ319" t="s">
        <v>216</v>
      </c>
      <c r="AR319">
        <v>0.15</v>
      </c>
      <c r="AS319">
        <v>0.1</v>
      </c>
      <c r="AT319">
        <v>0.54</v>
      </c>
      <c r="AU319">
        <v>0.63</v>
      </c>
      <c r="BB319" t="s">
        <v>216</v>
      </c>
      <c r="BC319">
        <v>0.56999999999999995</v>
      </c>
      <c r="BD319">
        <v>0.28999999999999998</v>
      </c>
      <c r="BE319">
        <v>1.58</v>
      </c>
      <c r="BF319">
        <v>1.64</v>
      </c>
      <c r="BH319" t="s">
        <v>216</v>
      </c>
      <c r="BI319" t="s">
        <v>185</v>
      </c>
      <c r="BJ319" t="s">
        <v>185</v>
      </c>
      <c r="BK319">
        <v>0.93</v>
      </c>
      <c r="BL319">
        <v>1</v>
      </c>
      <c r="BN319" t="s">
        <v>289</v>
      </c>
      <c r="BT319" t="s">
        <v>289</v>
      </c>
      <c r="BZ319" t="s">
        <v>289</v>
      </c>
      <c r="CF319" t="s">
        <v>288</v>
      </c>
      <c r="CL319" t="s">
        <v>173</v>
      </c>
      <c r="CM319" s="3">
        <v>0</v>
      </c>
      <c r="CN319" s="3">
        <v>-2.7799999999999998E-2</v>
      </c>
      <c r="CO319" s="3">
        <v>1.34E-2</v>
      </c>
      <c r="CP319" s="3">
        <v>1.2999999999999999E-2</v>
      </c>
      <c r="CR319" t="s">
        <v>216</v>
      </c>
      <c r="CS319">
        <v>0.27</v>
      </c>
      <c r="CT319">
        <v>1.03</v>
      </c>
      <c r="CU319">
        <v>3.06</v>
      </c>
      <c r="CV319">
        <v>3.23</v>
      </c>
      <c r="CX319" t="s">
        <v>216</v>
      </c>
      <c r="CY319">
        <v>0.28000000000000003</v>
      </c>
      <c r="CZ319">
        <v>0.66</v>
      </c>
      <c r="DA319">
        <v>2.77</v>
      </c>
      <c r="DB319">
        <v>2.78</v>
      </c>
      <c r="DD319" t="s">
        <v>176</v>
      </c>
      <c r="DJ319" t="s">
        <v>216</v>
      </c>
      <c r="DK319">
        <v>-0.34</v>
      </c>
      <c r="DL319">
        <v>1.17</v>
      </c>
      <c r="DM319">
        <v>3.17</v>
      </c>
      <c r="DN319">
        <v>3.35</v>
      </c>
      <c r="DP319" t="s">
        <v>216</v>
      </c>
      <c r="DQ319">
        <v>-0.08</v>
      </c>
      <c r="DR319">
        <v>0.69</v>
      </c>
      <c r="DS319">
        <v>1.73</v>
      </c>
      <c r="DT319">
        <v>1.76</v>
      </c>
      <c r="DV319" t="s">
        <v>216</v>
      </c>
      <c r="DW319">
        <v>0.03</v>
      </c>
      <c r="DX319">
        <v>0.32</v>
      </c>
      <c r="DY319">
        <v>1.1200000000000001</v>
      </c>
      <c r="DZ319">
        <v>1.07</v>
      </c>
      <c r="EB319" t="s">
        <v>216</v>
      </c>
      <c r="EC319">
        <v>-0.33</v>
      </c>
      <c r="ED319">
        <v>1.1100000000000001</v>
      </c>
      <c r="EE319">
        <v>2.19</v>
      </c>
      <c r="EF319">
        <v>2.2999999999999998</v>
      </c>
      <c r="EH319" t="s">
        <v>236</v>
      </c>
      <c r="EI319">
        <v>-0.06</v>
      </c>
      <c r="EJ319">
        <v>-0.05</v>
      </c>
      <c r="EK319">
        <v>1.88</v>
      </c>
      <c r="EL319">
        <v>2</v>
      </c>
      <c r="EN319" t="s">
        <v>216</v>
      </c>
      <c r="EO319">
        <v>0.16</v>
      </c>
      <c r="EP319">
        <v>0.51</v>
      </c>
      <c r="EQ319">
        <v>1.51</v>
      </c>
      <c r="ER319">
        <v>1.7</v>
      </c>
      <c r="ET319" t="s">
        <v>216</v>
      </c>
      <c r="EU319">
        <v>7.0000000000000007E-2</v>
      </c>
      <c r="EV319">
        <v>1.31</v>
      </c>
      <c r="EW319">
        <v>3.1</v>
      </c>
      <c r="EX319">
        <v>3.34</v>
      </c>
      <c r="EZ319" t="s">
        <v>216</v>
      </c>
      <c r="FA319">
        <v>-0.04</v>
      </c>
      <c r="FB319">
        <v>0.76</v>
      </c>
      <c r="FC319">
        <v>1.94</v>
      </c>
      <c r="FD319">
        <v>2.2000000000000002</v>
      </c>
      <c r="FF319" t="s">
        <v>216</v>
      </c>
      <c r="FG319">
        <v>-0.28000000000000003</v>
      </c>
      <c r="FH319">
        <v>1.26</v>
      </c>
      <c r="FI319">
        <v>3</v>
      </c>
      <c r="FJ319">
        <v>3.05</v>
      </c>
      <c r="FM319" t="s">
        <v>291</v>
      </c>
      <c r="FS319" t="s">
        <v>290</v>
      </c>
      <c r="FY319" t="s">
        <v>291</v>
      </c>
      <c r="GE319" t="s">
        <v>289</v>
      </c>
      <c r="GK319" t="s">
        <v>289</v>
      </c>
      <c r="GQ319" t="s">
        <v>289</v>
      </c>
      <c r="GW319" t="s">
        <v>288</v>
      </c>
      <c r="HC319" t="s">
        <v>289</v>
      </c>
      <c r="HI319" t="s">
        <v>289</v>
      </c>
      <c r="HO319" t="s">
        <v>289</v>
      </c>
      <c r="HU319" t="s">
        <v>289</v>
      </c>
      <c r="IA319" t="s">
        <v>289</v>
      </c>
      <c r="IG319" t="s">
        <v>290</v>
      </c>
      <c r="IM319" t="s">
        <v>289</v>
      </c>
      <c r="IS319" t="s">
        <v>289</v>
      </c>
      <c r="IY319" t="s">
        <v>288</v>
      </c>
      <c r="JE319" t="s">
        <v>291</v>
      </c>
      <c r="JK319" t="s">
        <v>291</v>
      </c>
      <c r="JQ319" t="s">
        <v>291</v>
      </c>
      <c r="JW319" t="s">
        <v>291</v>
      </c>
      <c r="KC319" t="s">
        <v>289</v>
      </c>
      <c r="KJ319" t="s">
        <v>216</v>
      </c>
      <c r="KK319" t="s">
        <v>185</v>
      </c>
      <c r="KL319" t="s">
        <v>185</v>
      </c>
      <c r="KM319">
        <v>1.2</v>
      </c>
      <c r="KN319">
        <v>1.26</v>
      </c>
      <c r="KP319" t="s">
        <v>216</v>
      </c>
      <c r="KQ319">
        <v>-0.28000000000000003</v>
      </c>
      <c r="KR319">
        <v>1.26</v>
      </c>
      <c r="KS319">
        <v>3</v>
      </c>
      <c r="KT319">
        <v>3.05</v>
      </c>
    </row>
    <row r="320" spans="1:306" x14ac:dyDescent="0.3">
      <c r="A320" t="s">
        <v>173</v>
      </c>
      <c r="B320" s="3">
        <v>-0.1091</v>
      </c>
      <c r="C320" s="3">
        <v>-6.6699999999999995E-2</v>
      </c>
      <c r="D320" s="3">
        <v>-1.8800000000000001E-2</v>
      </c>
      <c r="E320" s="3">
        <v>-2.9899999999999999E-2</v>
      </c>
      <c r="G320" t="s">
        <v>664</v>
      </c>
      <c r="H320" s="3"/>
      <c r="I320" s="3"/>
      <c r="J320" s="3"/>
      <c r="K320" s="3"/>
      <c r="M320" t="s">
        <v>173</v>
      </c>
      <c r="N320" s="3">
        <v>0</v>
      </c>
      <c r="O320" s="3">
        <v>3.5099999999999999E-2</v>
      </c>
      <c r="P320" s="3">
        <v>7.7000000000000002E-3</v>
      </c>
      <c r="Q320" s="3">
        <v>3.5999999999999999E-3</v>
      </c>
      <c r="S320" t="s">
        <v>173</v>
      </c>
      <c r="T320" s="3">
        <v>-2.5600000000000001E-2</v>
      </c>
      <c r="U320" s="3">
        <v>0</v>
      </c>
      <c r="V320" s="3">
        <v>0</v>
      </c>
      <c r="W320" s="3">
        <v>0</v>
      </c>
      <c r="Y320" t="s">
        <v>173</v>
      </c>
      <c r="Z320" s="3">
        <v>0</v>
      </c>
      <c r="AA320" s="3">
        <v>0</v>
      </c>
      <c r="AB320" s="3">
        <v>4.07E-2</v>
      </c>
      <c r="AC320" s="3">
        <v>0</v>
      </c>
      <c r="AE320" t="s">
        <v>173</v>
      </c>
      <c r="AF320" s="3">
        <v>0</v>
      </c>
      <c r="AG320" s="3">
        <v>0</v>
      </c>
      <c r="AH320" s="3">
        <v>-8.5000000000000006E-3</v>
      </c>
      <c r="AI320" s="3">
        <v>-3.0099999999999998E-2</v>
      </c>
      <c r="AK320" t="s">
        <v>173</v>
      </c>
      <c r="AL320" s="3">
        <v>0</v>
      </c>
      <c r="AM320" s="3">
        <v>0</v>
      </c>
      <c r="AN320" s="3">
        <v>5.7700000000000001E-2</v>
      </c>
      <c r="AO320" s="3">
        <v>0</v>
      </c>
      <c r="AQ320" t="s">
        <v>173</v>
      </c>
      <c r="AR320" s="3">
        <v>0.1333</v>
      </c>
      <c r="AS320" s="3">
        <v>0</v>
      </c>
      <c r="AT320" s="3">
        <v>0</v>
      </c>
      <c r="AU320" s="3">
        <v>-1.5900000000000001E-2</v>
      </c>
      <c r="BB320" t="s">
        <v>173</v>
      </c>
      <c r="BC320" s="3">
        <v>0</v>
      </c>
      <c r="BD320" s="3">
        <v>0</v>
      </c>
      <c r="BE320" s="3">
        <v>-8.2299999999999998E-2</v>
      </c>
      <c r="BF320" s="3">
        <v>-9.7600000000000006E-2</v>
      </c>
      <c r="BH320" t="s">
        <v>173</v>
      </c>
      <c r="BI320" s="3">
        <v>0</v>
      </c>
      <c r="BJ320" s="3">
        <v>0</v>
      </c>
      <c r="BK320" s="3">
        <v>0</v>
      </c>
      <c r="BL320" s="3">
        <v>0</v>
      </c>
      <c r="BN320" t="s">
        <v>290</v>
      </c>
      <c r="BT320" t="s">
        <v>290</v>
      </c>
      <c r="BZ320" t="s">
        <v>290</v>
      </c>
      <c r="CF320" t="s">
        <v>289</v>
      </c>
      <c r="CL320" t="s">
        <v>176</v>
      </c>
      <c r="CR320" t="s">
        <v>173</v>
      </c>
      <c r="CS320" s="3">
        <v>0</v>
      </c>
      <c r="CT320" s="3">
        <v>0</v>
      </c>
      <c r="CU320" s="3">
        <v>6.4999999999999997E-3</v>
      </c>
      <c r="CV320" s="3">
        <v>9.2999999999999992E-3</v>
      </c>
      <c r="CX320" t="s">
        <v>173</v>
      </c>
      <c r="CY320" s="3">
        <v>7.1400000000000005E-2</v>
      </c>
      <c r="CZ320" s="3">
        <v>-3.0300000000000001E-2</v>
      </c>
      <c r="DA320" s="3">
        <v>7.1999999999999998E-3</v>
      </c>
      <c r="DB320" s="3">
        <v>2.1600000000000001E-2</v>
      </c>
      <c r="DD320" t="s">
        <v>177</v>
      </c>
      <c r="DJ320" t="s">
        <v>173</v>
      </c>
      <c r="DK320" s="3">
        <v>-5.8799999999999998E-2</v>
      </c>
      <c r="DL320" s="3">
        <v>0</v>
      </c>
      <c r="DM320" s="3">
        <v>9.4999999999999998E-3</v>
      </c>
      <c r="DN320" s="3">
        <v>6.0000000000000001E-3</v>
      </c>
      <c r="DP320" t="s">
        <v>173</v>
      </c>
      <c r="DQ320" s="3">
        <v>-0.125</v>
      </c>
      <c r="DR320" s="3">
        <v>0</v>
      </c>
      <c r="DS320" s="3">
        <v>2.3099999999999999E-2</v>
      </c>
      <c r="DT320" s="3">
        <v>6.8199999999999997E-2</v>
      </c>
      <c r="DV320" t="s">
        <v>173</v>
      </c>
      <c r="DW320" s="3">
        <v>0.33329999999999999</v>
      </c>
      <c r="DX320" s="3">
        <v>3.1300000000000001E-2</v>
      </c>
      <c r="DY320" s="3">
        <v>0.21429999999999999</v>
      </c>
      <c r="DZ320" s="3">
        <v>-1.8700000000000001E-2</v>
      </c>
      <c r="EB320" t="s">
        <v>173</v>
      </c>
      <c r="EC320" s="3">
        <v>-3.0300000000000001E-2</v>
      </c>
      <c r="ED320" s="3">
        <v>0</v>
      </c>
      <c r="EE320" s="3">
        <v>4.5999999999999999E-3</v>
      </c>
      <c r="EF320" s="3">
        <v>0</v>
      </c>
      <c r="EH320" t="s">
        <v>216</v>
      </c>
      <c r="EI320">
        <v>-0.06</v>
      </c>
      <c r="EJ320">
        <v>-0.05</v>
      </c>
      <c r="EK320">
        <v>1.88</v>
      </c>
      <c r="EL320">
        <v>2</v>
      </c>
      <c r="EN320" t="s">
        <v>173</v>
      </c>
      <c r="EO320" s="3">
        <v>0.5</v>
      </c>
      <c r="EP320" s="3">
        <v>-0.23530000000000001</v>
      </c>
      <c r="EQ320" s="3">
        <v>0</v>
      </c>
      <c r="ER320" s="3">
        <v>-5.8799999999999998E-2</v>
      </c>
      <c r="ET320" t="s">
        <v>173</v>
      </c>
      <c r="EU320" s="3">
        <v>-0.1429</v>
      </c>
      <c r="EV320" s="3">
        <v>-1.5299999999999999E-2</v>
      </c>
      <c r="EW320" s="3">
        <v>-3.5499999999999997E-2</v>
      </c>
      <c r="EX320" s="3">
        <v>-2.9899999999999999E-2</v>
      </c>
      <c r="EZ320" t="s">
        <v>173</v>
      </c>
      <c r="FA320" s="3">
        <v>0</v>
      </c>
      <c r="FB320" s="3">
        <v>0</v>
      </c>
      <c r="FC320" s="3">
        <v>0</v>
      </c>
      <c r="FD320" s="3">
        <v>-9.1000000000000004E-3</v>
      </c>
      <c r="FF320" t="s">
        <v>173</v>
      </c>
      <c r="FG320" s="3">
        <v>0</v>
      </c>
      <c r="FH320" s="3">
        <v>0</v>
      </c>
      <c r="FI320" s="3">
        <v>3.3300000000000003E-2</v>
      </c>
      <c r="FJ320" s="3">
        <v>9.7999999999999997E-3</v>
      </c>
      <c r="FM320" t="s">
        <v>292</v>
      </c>
      <c r="FS320" t="s">
        <v>291</v>
      </c>
      <c r="FY320" t="s">
        <v>292</v>
      </c>
      <c r="GE320" t="s">
        <v>290</v>
      </c>
      <c r="GK320" t="s">
        <v>290</v>
      </c>
      <c r="GQ320" t="s">
        <v>290</v>
      </c>
      <c r="GW320" t="s">
        <v>289</v>
      </c>
      <c r="HC320" t="s">
        <v>290</v>
      </c>
      <c r="HI320" t="s">
        <v>290</v>
      </c>
      <c r="HO320" t="s">
        <v>290</v>
      </c>
      <c r="HU320" t="s">
        <v>290</v>
      </c>
      <c r="IA320" t="s">
        <v>290</v>
      </c>
      <c r="IG320" t="s">
        <v>291</v>
      </c>
      <c r="IM320" t="s">
        <v>290</v>
      </c>
      <c r="IS320" t="s">
        <v>290</v>
      </c>
      <c r="IY320" t="s">
        <v>289</v>
      </c>
      <c r="JE320" t="s">
        <v>292</v>
      </c>
      <c r="JK320" t="s">
        <v>292</v>
      </c>
      <c r="JQ320" t="s">
        <v>292</v>
      </c>
      <c r="JW320" t="s">
        <v>292</v>
      </c>
      <c r="KC320" t="s">
        <v>290</v>
      </c>
      <c r="KJ320" t="s">
        <v>173</v>
      </c>
      <c r="KK320" s="3">
        <v>0</v>
      </c>
      <c r="KL320" s="3">
        <v>0</v>
      </c>
      <c r="KM320" s="3">
        <v>0</v>
      </c>
      <c r="KN320" s="3">
        <v>0</v>
      </c>
      <c r="KP320" t="s">
        <v>173</v>
      </c>
      <c r="KQ320" s="3">
        <v>0</v>
      </c>
      <c r="KR320" s="3">
        <v>0</v>
      </c>
      <c r="KS320" s="3">
        <v>3.3300000000000003E-2</v>
      </c>
      <c r="KT320" s="3">
        <v>9.7999999999999997E-3</v>
      </c>
    </row>
    <row r="321" spans="1:307" x14ac:dyDescent="0.3">
      <c r="A321" t="s">
        <v>176</v>
      </c>
      <c r="G321" t="s">
        <v>670</v>
      </c>
      <c r="M321" t="s">
        <v>176</v>
      </c>
      <c r="S321" t="s">
        <v>176</v>
      </c>
      <c r="Y321" t="s">
        <v>176</v>
      </c>
      <c r="AE321" t="s">
        <v>176</v>
      </c>
      <c r="AK321" t="s">
        <v>176</v>
      </c>
      <c r="AQ321" t="s">
        <v>176</v>
      </c>
      <c r="BB321" t="s">
        <v>176</v>
      </c>
      <c r="BH321" t="s">
        <v>176</v>
      </c>
      <c r="BN321" t="s">
        <v>291</v>
      </c>
      <c r="BT321" t="s">
        <v>291</v>
      </c>
      <c r="BZ321" t="s">
        <v>291</v>
      </c>
      <c r="CF321" t="s">
        <v>290</v>
      </c>
      <c r="CL321" t="s">
        <v>177</v>
      </c>
      <c r="CR321" t="s">
        <v>176</v>
      </c>
      <c r="CX321" t="s">
        <v>176</v>
      </c>
      <c r="DD321" t="s">
        <v>664</v>
      </c>
      <c r="DJ321" t="s">
        <v>176</v>
      </c>
      <c r="DP321" t="s">
        <v>176</v>
      </c>
      <c r="DV321" t="s">
        <v>176</v>
      </c>
      <c r="EB321" t="s">
        <v>176</v>
      </c>
      <c r="EH321" t="s">
        <v>173</v>
      </c>
      <c r="EI321" s="3">
        <v>0</v>
      </c>
      <c r="EJ321" s="3">
        <v>0</v>
      </c>
      <c r="EK321" s="3">
        <v>0</v>
      </c>
      <c r="EL321" s="3">
        <v>0</v>
      </c>
      <c r="EN321" t="s">
        <v>176</v>
      </c>
      <c r="ET321" t="s">
        <v>176</v>
      </c>
      <c r="EZ321" t="s">
        <v>176</v>
      </c>
      <c r="FF321" t="s">
        <v>176</v>
      </c>
      <c r="FM321" t="s">
        <v>293</v>
      </c>
      <c r="FS321" t="s">
        <v>292</v>
      </c>
      <c r="FY321" t="s">
        <v>293</v>
      </c>
      <c r="GE321" t="s">
        <v>291</v>
      </c>
      <c r="GK321" t="s">
        <v>291</v>
      </c>
      <c r="GQ321" t="s">
        <v>291</v>
      </c>
      <c r="GW321" t="s">
        <v>290</v>
      </c>
      <c r="HC321" t="s">
        <v>291</v>
      </c>
      <c r="HI321" t="s">
        <v>291</v>
      </c>
      <c r="HO321" t="s">
        <v>291</v>
      </c>
      <c r="HU321" t="s">
        <v>291</v>
      </c>
      <c r="IA321" t="s">
        <v>291</v>
      </c>
      <c r="IG321" t="s">
        <v>292</v>
      </c>
      <c r="IM321" t="s">
        <v>291</v>
      </c>
      <c r="IS321" t="s">
        <v>291</v>
      </c>
      <c r="IY321" t="s">
        <v>290</v>
      </c>
      <c r="JE321" t="s">
        <v>293</v>
      </c>
      <c r="JK321" t="s">
        <v>293</v>
      </c>
      <c r="JQ321" t="s">
        <v>293</v>
      </c>
      <c r="JW321" t="s">
        <v>293</v>
      </c>
      <c r="KC321" t="s">
        <v>291</v>
      </c>
      <c r="KJ321" t="s">
        <v>176</v>
      </c>
      <c r="KP321" t="s">
        <v>176</v>
      </c>
    </row>
    <row r="322" spans="1:307" x14ac:dyDescent="0.3">
      <c r="A322" t="s">
        <v>177</v>
      </c>
      <c r="G322" t="s">
        <v>671</v>
      </c>
      <c r="M322" t="s">
        <v>177</v>
      </c>
      <c r="S322" t="s">
        <v>177</v>
      </c>
      <c r="Y322" t="s">
        <v>177</v>
      </c>
      <c r="AE322" t="s">
        <v>177</v>
      </c>
      <c r="AK322" t="s">
        <v>177</v>
      </c>
      <c r="AQ322" t="s">
        <v>177</v>
      </c>
      <c r="BB322" t="s">
        <v>177</v>
      </c>
      <c r="BH322" t="s">
        <v>177</v>
      </c>
      <c r="BN322" t="s">
        <v>292</v>
      </c>
      <c r="BT322" t="s">
        <v>292</v>
      </c>
      <c r="BZ322" t="s">
        <v>292</v>
      </c>
      <c r="CF322" t="s">
        <v>291</v>
      </c>
      <c r="CL322" t="s">
        <v>664</v>
      </c>
      <c r="CR322" t="s">
        <v>177</v>
      </c>
      <c r="CX322" t="s">
        <v>177</v>
      </c>
      <c r="DD322" t="s">
        <v>680</v>
      </c>
      <c r="DJ322" t="s">
        <v>177</v>
      </c>
      <c r="DP322" t="s">
        <v>177</v>
      </c>
      <c r="DV322" t="s">
        <v>177</v>
      </c>
      <c r="EB322" t="s">
        <v>177</v>
      </c>
      <c r="EH322" t="s">
        <v>176</v>
      </c>
      <c r="EN322" t="s">
        <v>177</v>
      </c>
      <c r="ET322" t="s">
        <v>177</v>
      </c>
      <c r="EZ322" t="s">
        <v>177</v>
      </c>
      <c r="FF322" t="s">
        <v>177</v>
      </c>
      <c r="FM322" t="s">
        <v>294</v>
      </c>
      <c r="FS322" t="s">
        <v>293</v>
      </c>
      <c r="FY322" t="s">
        <v>294</v>
      </c>
      <c r="GE322" t="s">
        <v>292</v>
      </c>
      <c r="GK322" t="s">
        <v>292</v>
      </c>
      <c r="GQ322" t="s">
        <v>292</v>
      </c>
      <c r="GW322" t="s">
        <v>291</v>
      </c>
      <c r="HC322" t="s">
        <v>292</v>
      </c>
      <c r="HI322" t="s">
        <v>292</v>
      </c>
      <c r="HO322" t="s">
        <v>292</v>
      </c>
      <c r="HU322" t="s">
        <v>292</v>
      </c>
      <c r="IA322" t="s">
        <v>292</v>
      </c>
      <c r="IG322" t="s">
        <v>293</v>
      </c>
      <c r="IM322" t="s">
        <v>292</v>
      </c>
      <c r="IS322" t="s">
        <v>292</v>
      </c>
      <c r="IY322" t="s">
        <v>291</v>
      </c>
      <c r="JE322" t="s">
        <v>294</v>
      </c>
      <c r="JK322" t="s">
        <v>294</v>
      </c>
      <c r="JQ322" t="s">
        <v>294</v>
      </c>
      <c r="JW322" t="s">
        <v>294</v>
      </c>
      <c r="KC322" t="s">
        <v>292</v>
      </c>
      <c r="KJ322" t="s">
        <v>177</v>
      </c>
      <c r="KP322" t="s">
        <v>177</v>
      </c>
    </row>
    <row r="323" spans="1:307" x14ac:dyDescent="0.3">
      <c r="A323" t="s">
        <v>664</v>
      </c>
      <c r="C323" s="19"/>
      <c r="D323" s="19"/>
      <c r="E323" s="19"/>
      <c r="F323" s="19"/>
      <c r="G323" s="19" t="s">
        <v>672</v>
      </c>
      <c r="H323" s="19"/>
      <c r="M323" t="s">
        <v>664</v>
      </c>
      <c r="S323" t="s">
        <v>664</v>
      </c>
      <c r="Y323" t="s">
        <v>664</v>
      </c>
      <c r="AE323" t="s">
        <v>664</v>
      </c>
      <c r="AK323" t="s">
        <v>664</v>
      </c>
      <c r="AQ323" t="s">
        <v>664</v>
      </c>
      <c r="BB323" t="s">
        <v>664</v>
      </c>
      <c r="BH323" t="s">
        <v>664</v>
      </c>
      <c r="BN323" t="s">
        <v>293</v>
      </c>
      <c r="BT323" t="s">
        <v>293</v>
      </c>
      <c r="BZ323" t="s">
        <v>293</v>
      </c>
      <c r="CF323" t="s">
        <v>292</v>
      </c>
      <c r="CL323" t="s">
        <v>680</v>
      </c>
      <c r="CR323" t="s">
        <v>664</v>
      </c>
      <c r="CX323" t="s">
        <v>664</v>
      </c>
      <c r="DD323" t="s">
        <v>681</v>
      </c>
      <c r="DJ323" t="s">
        <v>664</v>
      </c>
      <c r="DP323" t="s">
        <v>664</v>
      </c>
      <c r="DV323" t="s">
        <v>664</v>
      </c>
      <c r="EB323" t="s">
        <v>664</v>
      </c>
      <c r="EH323" t="s">
        <v>177</v>
      </c>
      <c r="EN323" t="s">
        <v>664</v>
      </c>
      <c r="ET323" t="s">
        <v>664</v>
      </c>
      <c r="EZ323" t="s">
        <v>664</v>
      </c>
      <c r="FF323" t="s">
        <v>664</v>
      </c>
      <c r="FS323" t="s">
        <v>294</v>
      </c>
      <c r="GE323" t="s">
        <v>293</v>
      </c>
      <c r="GK323" t="s">
        <v>293</v>
      </c>
      <c r="GQ323" t="s">
        <v>293</v>
      </c>
      <c r="GW323" t="s">
        <v>292</v>
      </c>
      <c r="HC323" t="s">
        <v>293</v>
      </c>
      <c r="HI323" t="s">
        <v>293</v>
      </c>
      <c r="HO323" t="s">
        <v>293</v>
      </c>
      <c r="HU323" t="s">
        <v>293</v>
      </c>
      <c r="IA323" t="s">
        <v>293</v>
      </c>
      <c r="IG323" t="s">
        <v>294</v>
      </c>
      <c r="IM323" t="s">
        <v>293</v>
      </c>
      <c r="IS323" t="s">
        <v>293</v>
      </c>
      <c r="IY323" t="s">
        <v>292</v>
      </c>
      <c r="KC323" t="s">
        <v>293</v>
      </c>
      <c r="KJ323" t="s">
        <v>664</v>
      </c>
      <c r="KP323" t="s">
        <v>664</v>
      </c>
    </row>
    <row r="324" spans="1:307" x14ac:dyDescent="0.3">
      <c r="A324" t="s">
        <v>680</v>
      </c>
      <c r="C324" s="19"/>
      <c r="D324" s="19"/>
      <c r="E324" s="19"/>
      <c r="F324" s="19"/>
      <c r="G324" s="19" t="s">
        <v>673</v>
      </c>
      <c r="H324" s="19"/>
      <c r="M324" t="s">
        <v>680</v>
      </c>
      <c r="S324" t="s">
        <v>680</v>
      </c>
      <c r="Y324" t="s">
        <v>680</v>
      </c>
      <c r="AE324" t="s">
        <v>680</v>
      </c>
      <c r="AK324" t="s">
        <v>680</v>
      </c>
      <c r="AQ324" t="s">
        <v>680</v>
      </c>
      <c r="BB324" t="s">
        <v>680</v>
      </c>
      <c r="BH324" t="s">
        <v>680</v>
      </c>
      <c r="BN324" t="s">
        <v>294</v>
      </c>
      <c r="BT324" t="s">
        <v>294</v>
      </c>
      <c r="BZ324" t="s">
        <v>294</v>
      </c>
      <c r="CF324" t="s">
        <v>293</v>
      </c>
      <c r="CL324" t="s">
        <v>681</v>
      </c>
      <c r="CR324" t="s">
        <v>680</v>
      </c>
      <c r="CX324" t="s">
        <v>680</v>
      </c>
      <c r="DD324" t="s">
        <v>682</v>
      </c>
      <c r="DJ324" t="s">
        <v>680</v>
      </c>
      <c r="DP324" t="s">
        <v>680</v>
      </c>
      <c r="DV324" t="s">
        <v>680</v>
      </c>
      <c r="EB324" t="s">
        <v>680</v>
      </c>
      <c r="EH324" t="s">
        <v>664</v>
      </c>
      <c r="EN324" t="s">
        <v>680</v>
      </c>
      <c r="ET324" t="s">
        <v>680</v>
      </c>
      <c r="EZ324" t="s">
        <v>680</v>
      </c>
      <c r="FF324" t="s">
        <v>680</v>
      </c>
      <c r="GE324" t="s">
        <v>294</v>
      </c>
      <c r="GK324" t="s">
        <v>294</v>
      </c>
      <c r="GQ324" t="s">
        <v>294</v>
      </c>
      <c r="GW324" t="s">
        <v>293</v>
      </c>
      <c r="HC324" t="s">
        <v>294</v>
      </c>
      <c r="HI324" t="s">
        <v>294</v>
      </c>
      <c r="HO324" t="s">
        <v>294</v>
      </c>
      <c r="HU324" t="s">
        <v>294</v>
      </c>
      <c r="IA324" t="s">
        <v>294</v>
      </c>
      <c r="IM324" t="s">
        <v>294</v>
      </c>
      <c r="IS324" t="s">
        <v>294</v>
      </c>
      <c r="IY324" t="s">
        <v>293</v>
      </c>
      <c r="KC324" t="s">
        <v>294</v>
      </c>
      <c r="KJ324" t="s">
        <v>680</v>
      </c>
      <c r="KP324" t="s">
        <v>680</v>
      </c>
    </row>
    <row r="325" spans="1:307" x14ac:dyDescent="0.3">
      <c r="A325" t="s">
        <v>681</v>
      </c>
      <c r="C325" s="19"/>
      <c r="D325" s="19"/>
      <c r="E325" s="19"/>
      <c r="F325" s="19"/>
      <c r="G325" s="19" t="s">
        <v>674</v>
      </c>
      <c r="H325" s="19"/>
      <c r="M325" t="s">
        <v>681</v>
      </c>
      <c r="S325" t="s">
        <v>681</v>
      </c>
      <c r="Y325" t="s">
        <v>681</v>
      </c>
      <c r="AE325" t="s">
        <v>681</v>
      </c>
      <c r="AK325" t="s">
        <v>681</v>
      </c>
      <c r="AQ325" t="s">
        <v>681</v>
      </c>
      <c r="BB325" t="s">
        <v>681</v>
      </c>
      <c r="BH325" t="s">
        <v>681</v>
      </c>
      <c r="CF325" t="s">
        <v>294</v>
      </c>
      <c r="CL325" t="s">
        <v>682</v>
      </c>
      <c r="CR325" t="s">
        <v>681</v>
      </c>
      <c r="CX325" t="s">
        <v>681</v>
      </c>
      <c r="DD325" t="s">
        <v>683</v>
      </c>
      <c r="DJ325" t="s">
        <v>681</v>
      </c>
      <c r="DP325" t="s">
        <v>681</v>
      </c>
      <c r="DV325" t="s">
        <v>681</v>
      </c>
      <c r="EB325" t="s">
        <v>681</v>
      </c>
      <c r="EH325" t="s">
        <v>680</v>
      </c>
      <c r="EN325" t="s">
        <v>681</v>
      </c>
      <c r="ET325" t="s">
        <v>681</v>
      </c>
      <c r="EZ325" t="s">
        <v>681</v>
      </c>
      <c r="FF325" t="s">
        <v>681</v>
      </c>
      <c r="GW325" t="s">
        <v>294</v>
      </c>
      <c r="IY325" t="s">
        <v>294</v>
      </c>
      <c r="KJ325" t="s">
        <v>681</v>
      </c>
      <c r="KP325" t="s">
        <v>681</v>
      </c>
    </row>
    <row r="326" spans="1:307" x14ac:dyDescent="0.3">
      <c r="A326" t="s">
        <v>682</v>
      </c>
      <c r="C326" s="19"/>
      <c r="D326" s="19"/>
      <c r="E326" s="19"/>
      <c r="F326" s="19"/>
      <c r="G326" s="19"/>
      <c r="H326" s="19" t="s">
        <v>210</v>
      </c>
      <c r="I326" t="s">
        <v>212</v>
      </c>
      <c r="J326" t="s">
        <v>178</v>
      </c>
      <c r="K326" t="s">
        <v>34</v>
      </c>
      <c r="M326" t="s">
        <v>682</v>
      </c>
      <c r="S326" t="s">
        <v>682</v>
      </c>
      <c r="Y326" t="s">
        <v>682</v>
      </c>
      <c r="AE326" t="s">
        <v>682</v>
      </c>
      <c r="AK326" t="s">
        <v>682</v>
      </c>
      <c r="AQ326" t="s">
        <v>682</v>
      </c>
      <c r="BB326" t="s">
        <v>682</v>
      </c>
      <c r="BH326" t="s">
        <v>682</v>
      </c>
      <c r="CL326" t="s">
        <v>683</v>
      </c>
      <c r="CR326" t="s">
        <v>682</v>
      </c>
      <c r="CX326" t="s">
        <v>682</v>
      </c>
      <c r="DD326" t="s">
        <v>684</v>
      </c>
      <c r="DJ326" t="s">
        <v>682</v>
      </c>
      <c r="DP326" t="s">
        <v>682</v>
      </c>
      <c r="DV326" t="s">
        <v>682</v>
      </c>
      <c r="EB326" t="s">
        <v>682</v>
      </c>
      <c r="EH326" t="s">
        <v>681</v>
      </c>
      <c r="EN326" t="s">
        <v>682</v>
      </c>
      <c r="ET326" t="s">
        <v>682</v>
      </c>
      <c r="EZ326" t="s">
        <v>682</v>
      </c>
      <c r="FF326" t="s">
        <v>682</v>
      </c>
      <c r="KJ326" t="s">
        <v>682</v>
      </c>
      <c r="KP326" t="s">
        <v>682</v>
      </c>
    </row>
    <row r="327" spans="1:307" x14ac:dyDescent="0.3">
      <c r="A327" t="s">
        <v>683</v>
      </c>
      <c r="C327" s="19"/>
      <c r="D327" s="19"/>
      <c r="E327" s="19"/>
      <c r="F327" s="19"/>
      <c r="G327" s="19"/>
      <c r="H327" s="19" t="s">
        <v>976</v>
      </c>
      <c r="I327" t="s">
        <v>977</v>
      </c>
      <c r="J327" t="s">
        <v>215</v>
      </c>
      <c r="K327" t="s">
        <v>978</v>
      </c>
      <c r="M327" t="s">
        <v>683</v>
      </c>
      <c r="S327" t="s">
        <v>683</v>
      </c>
      <c r="Y327" t="s">
        <v>683</v>
      </c>
      <c r="AE327" t="s">
        <v>683</v>
      </c>
      <c r="AK327" t="s">
        <v>683</v>
      </c>
      <c r="AQ327" t="s">
        <v>683</v>
      </c>
      <c r="BB327" t="s">
        <v>683</v>
      </c>
      <c r="BH327" t="s">
        <v>683</v>
      </c>
      <c r="CL327" t="s">
        <v>684</v>
      </c>
      <c r="CR327" t="s">
        <v>683</v>
      </c>
      <c r="CX327" t="s">
        <v>683</v>
      </c>
      <c r="DE327" t="s">
        <v>238</v>
      </c>
      <c r="DF327" t="s">
        <v>238</v>
      </c>
      <c r="DG327" t="s">
        <v>238</v>
      </c>
      <c r="DH327" t="s">
        <v>238</v>
      </c>
      <c r="DI327" t="s">
        <v>243</v>
      </c>
      <c r="DJ327" t="s">
        <v>683</v>
      </c>
      <c r="DP327" t="s">
        <v>683</v>
      </c>
      <c r="DV327" t="s">
        <v>683</v>
      </c>
      <c r="EB327" t="s">
        <v>683</v>
      </c>
      <c r="EH327" t="s">
        <v>682</v>
      </c>
      <c r="EN327" t="s">
        <v>683</v>
      </c>
      <c r="ET327" t="s">
        <v>683</v>
      </c>
      <c r="EZ327" t="s">
        <v>683</v>
      </c>
      <c r="FF327" t="s">
        <v>683</v>
      </c>
      <c r="KJ327" t="s">
        <v>683</v>
      </c>
      <c r="KP327" t="s">
        <v>683</v>
      </c>
    </row>
    <row r="328" spans="1:307" x14ac:dyDescent="0.3">
      <c r="A328" t="s">
        <v>684</v>
      </c>
      <c r="C328" s="19"/>
      <c r="D328" s="19"/>
      <c r="E328" s="19"/>
      <c r="F328" s="19"/>
      <c r="G328" s="19" t="s">
        <v>230</v>
      </c>
      <c r="H328" s="19">
        <v>0.34</v>
      </c>
      <c r="I328">
        <v>0.47</v>
      </c>
      <c r="J328">
        <v>1.68</v>
      </c>
      <c r="K328">
        <v>1.74</v>
      </c>
      <c r="M328" t="s">
        <v>684</v>
      </c>
      <c r="S328" t="s">
        <v>684</v>
      </c>
      <c r="Y328" t="s">
        <v>684</v>
      </c>
      <c r="AE328" t="s">
        <v>684</v>
      </c>
      <c r="AK328" t="s">
        <v>684</v>
      </c>
      <c r="AQ328" t="s">
        <v>684</v>
      </c>
      <c r="BB328" t="s">
        <v>684</v>
      </c>
      <c r="BH328" t="s">
        <v>684</v>
      </c>
      <c r="CM328" t="s">
        <v>238</v>
      </c>
      <c r="CN328" t="s">
        <v>238</v>
      </c>
      <c r="CO328" t="s">
        <v>238</v>
      </c>
      <c r="CP328" t="s">
        <v>238</v>
      </c>
      <c r="CQ328" t="s">
        <v>243</v>
      </c>
      <c r="CR328" t="s">
        <v>684</v>
      </c>
      <c r="CX328" t="s">
        <v>684</v>
      </c>
      <c r="DE328" t="s">
        <v>760</v>
      </c>
      <c r="DF328" t="s">
        <v>760</v>
      </c>
      <c r="DG328" t="s">
        <v>760</v>
      </c>
      <c r="DH328" t="s">
        <v>760</v>
      </c>
      <c r="DJ328" t="s">
        <v>684</v>
      </c>
      <c r="DP328" t="s">
        <v>684</v>
      </c>
      <c r="DV328" t="s">
        <v>684</v>
      </c>
      <c r="EB328" t="s">
        <v>684</v>
      </c>
      <c r="EH328" t="s">
        <v>683</v>
      </c>
      <c r="EN328" t="s">
        <v>684</v>
      </c>
      <c r="ET328" t="s">
        <v>684</v>
      </c>
      <c r="EZ328" t="s">
        <v>684</v>
      </c>
      <c r="FF328" t="s">
        <v>684</v>
      </c>
      <c r="KJ328" t="s">
        <v>684</v>
      </c>
      <c r="KP328" t="s">
        <v>684</v>
      </c>
    </row>
    <row r="329" spans="1:307" x14ac:dyDescent="0.3">
      <c r="B329" t="s">
        <v>238</v>
      </c>
      <c r="C329" s="19" t="s">
        <v>238</v>
      </c>
      <c r="D329" s="19" t="s">
        <v>238</v>
      </c>
      <c r="E329" s="19" t="s">
        <v>238</v>
      </c>
      <c r="F329" s="19" t="s">
        <v>243</v>
      </c>
      <c r="G329" s="19" t="s">
        <v>231</v>
      </c>
      <c r="H329" s="19">
        <v>0.34</v>
      </c>
      <c r="I329">
        <v>0.47</v>
      </c>
      <c r="J329">
        <v>1.68</v>
      </c>
      <c r="K329">
        <v>1.74</v>
      </c>
      <c r="N329" t="s">
        <v>238</v>
      </c>
      <c r="O329" t="s">
        <v>238</v>
      </c>
      <c r="P329" t="s">
        <v>238</v>
      </c>
      <c r="Q329" t="s">
        <v>238</v>
      </c>
      <c r="R329" t="s">
        <v>243</v>
      </c>
      <c r="T329" t="s">
        <v>238</v>
      </c>
      <c r="U329" t="s">
        <v>238</v>
      </c>
      <c r="V329" t="s">
        <v>238</v>
      </c>
      <c r="W329" t="s">
        <v>238</v>
      </c>
      <c r="X329" t="s">
        <v>243</v>
      </c>
      <c r="Z329" t="s">
        <v>238</v>
      </c>
      <c r="AA329" t="s">
        <v>238</v>
      </c>
      <c r="AB329" t="s">
        <v>238</v>
      </c>
      <c r="AC329" t="s">
        <v>238</v>
      </c>
      <c r="AD329" t="s">
        <v>243</v>
      </c>
      <c r="AF329" t="s">
        <v>238</v>
      </c>
      <c r="AG329" t="s">
        <v>238</v>
      </c>
      <c r="AH329" t="s">
        <v>238</v>
      </c>
      <c r="AI329" t="s">
        <v>238</v>
      </c>
      <c r="AJ329" t="s">
        <v>243</v>
      </c>
      <c r="AL329" t="s">
        <v>238</v>
      </c>
      <c r="AM329" t="s">
        <v>238</v>
      </c>
      <c r="AN329" t="s">
        <v>238</v>
      </c>
      <c r="AO329" t="s">
        <v>238</v>
      </c>
      <c r="AP329" t="s">
        <v>243</v>
      </c>
      <c r="AR329" t="s">
        <v>238</v>
      </c>
      <c r="AS329" t="s">
        <v>238</v>
      </c>
      <c r="AT329" t="s">
        <v>238</v>
      </c>
      <c r="AU329" t="s">
        <v>238</v>
      </c>
      <c r="AV329" t="s">
        <v>243</v>
      </c>
      <c r="BC329" t="s">
        <v>238</v>
      </c>
      <c r="BD329" t="s">
        <v>238</v>
      </c>
      <c r="BE329" t="s">
        <v>238</v>
      </c>
      <c r="BF329" t="s">
        <v>238</v>
      </c>
      <c r="BG329" t="s">
        <v>243</v>
      </c>
      <c r="BI329" t="s">
        <v>238</v>
      </c>
      <c r="BJ329" t="s">
        <v>238</v>
      </c>
      <c r="BK329" t="s">
        <v>238</v>
      </c>
      <c r="BL329" t="s">
        <v>238</v>
      </c>
      <c r="BM329" t="s">
        <v>243</v>
      </c>
      <c r="CM329" t="s">
        <v>213</v>
      </c>
      <c r="CN329" t="s">
        <v>211</v>
      </c>
      <c r="CO329" t="s">
        <v>239</v>
      </c>
      <c r="CP329" t="s">
        <v>240</v>
      </c>
      <c r="CS329" t="s">
        <v>238</v>
      </c>
      <c r="CT329" t="s">
        <v>238</v>
      </c>
      <c r="CU329" t="s">
        <v>238</v>
      </c>
      <c r="CV329" t="s">
        <v>238</v>
      </c>
      <c r="CW329" t="s">
        <v>243</v>
      </c>
      <c r="CY329" t="s">
        <v>238</v>
      </c>
      <c r="CZ329" t="s">
        <v>238</v>
      </c>
      <c r="DA329" t="s">
        <v>238</v>
      </c>
      <c r="DB329" t="s">
        <v>238</v>
      </c>
      <c r="DC329" t="s">
        <v>243</v>
      </c>
      <c r="DD329" t="s">
        <v>244</v>
      </c>
      <c r="DE329" t="s">
        <v>185</v>
      </c>
      <c r="DF329" t="s">
        <v>185</v>
      </c>
      <c r="DG329" t="s">
        <v>185</v>
      </c>
      <c r="DH329" t="s">
        <v>185</v>
      </c>
      <c r="DI329" t="s">
        <v>185</v>
      </c>
      <c r="DK329" t="s">
        <v>238</v>
      </c>
      <c r="DL329" t="s">
        <v>238</v>
      </c>
      <c r="DM329" t="s">
        <v>238</v>
      </c>
      <c r="DN329" t="s">
        <v>238</v>
      </c>
      <c r="DO329" t="s">
        <v>243</v>
      </c>
      <c r="DQ329" t="s">
        <v>238</v>
      </c>
      <c r="DR329" t="s">
        <v>238</v>
      </c>
      <c r="DS329" t="s">
        <v>238</v>
      </c>
      <c r="DT329" t="s">
        <v>238</v>
      </c>
      <c r="DU329" t="s">
        <v>243</v>
      </c>
      <c r="DW329" t="s">
        <v>238</v>
      </c>
      <c r="DX329" t="s">
        <v>238</v>
      </c>
      <c r="DY329" t="s">
        <v>238</v>
      </c>
      <c r="DZ329" t="s">
        <v>238</v>
      </c>
      <c r="EA329" t="s">
        <v>243</v>
      </c>
      <c r="EC329" t="s">
        <v>238</v>
      </c>
      <c r="ED329" t="s">
        <v>238</v>
      </c>
      <c r="EE329" t="s">
        <v>238</v>
      </c>
      <c r="EF329" t="s">
        <v>238</v>
      </c>
      <c r="EG329" t="s">
        <v>243</v>
      </c>
      <c r="EH329" t="s">
        <v>684</v>
      </c>
      <c r="EO329" t="s">
        <v>238</v>
      </c>
      <c r="EP329" t="s">
        <v>238</v>
      </c>
      <c r="EQ329" t="s">
        <v>238</v>
      </c>
      <c r="ER329" t="s">
        <v>238</v>
      </c>
      <c r="ES329" t="s">
        <v>243</v>
      </c>
      <c r="EU329" t="s">
        <v>238</v>
      </c>
      <c r="EV329" t="s">
        <v>238</v>
      </c>
      <c r="EW329" t="s">
        <v>238</v>
      </c>
      <c r="EX329" t="s">
        <v>238</v>
      </c>
      <c r="EY329" t="s">
        <v>243</v>
      </c>
      <c r="FA329" t="s">
        <v>238</v>
      </c>
      <c r="FB329" t="s">
        <v>238</v>
      </c>
      <c r="FC329" t="s">
        <v>238</v>
      </c>
      <c r="FD329" t="s">
        <v>238</v>
      </c>
      <c r="FE329" t="s">
        <v>243</v>
      </c>
      <c r="FG329" t="s">
        <v>238</v>
      </c>
      <c r="FH329" t="s">
        <v>238</v>
      </c>
      <c r="FI329" t="s">
        <v>238</v>
      </c>
      <c r="FJ329" t="s">
        <v>238</v>
      </c>
      <c r="FK329" t="s">
        <v>243</v>
      </c>
      <c r="KK329" t="s">
        <v>238</v>
      </c>
      <c r="KL329" t="s">
        <v>238</v>
      </c>
      <c r="KM329" t="s">
        <v>238</v>
      </c>
      <c r="KN329" t="s">
        <v>238</v>
      </c>
      <c r="KO329" t="s">
        <v>243</v>
      </c>
      <c r="KQ329" t="s">
        <v>238</v>
      </c>
      <c r="KR329" t="s">
        <v>238</v>
      </c>
      <c r="KS329" t="s">
        <v>238</v>
      </c>
      <c r="KT329" t="s">
        <v>238</v>
      </c>
      <c r="KU329" t="s">
        <v>243</v>
      </c>
    </row>
    <row r="330" spans="1:307" x14ac:dyDescent="0.3">
      <c r="B330" t="s">
        <v>213</v>
      </c>
      <c r="C330" s="19" t="s">
        <v>211</v>
      </c>
      <c r="D330" s="19" t="s">
        <v>239</v>
      </c>
      <c r="E330" s="19" t="s">
        <v>240</v>
      </c>
      <c r="F330" s="19"/>
      <c r="G330" s="19" t="s">
        <v>232</v>
      </c>
      <c r="H330" s="19">
        <v>0.34</v>
      </c>
      <c r="I330">
        <v>0.47</v>
      </c>
      <c r="J330">
        <v>1.66</v>
      </c>
      <c r="K330">
        <v>1.74</v>
      </c>
      <c r="N330" t="s">
        <v>213</v>
      </c>
      <c r="O330" t="s">
        <v>211</v>
      </c>
      <c r="P330" t="s">
        <v>239</v>
      </c>
      <c r="Q330" t="s">
        <v>240</v>
      </c>
      <c r="T330" t="s">
        <v>213</v>
      </c>
      <c r="U330" t="s">
        <v>211</v>
      </c>
      <c r="V330" t="s">
        <v>239</v>
      </c>
      <c r="W330" t="s">
        <v>240</v>
      </c>
      <c r="Z330" t="s">
        <v>213</v>
      </c>
      <c r="AA330" t="s">
        <v>211</v>
      </c>
      <c r="AB330" t="s">
        <v>239</v>
      </c>
      <c r="AC330" t="s">
        <v>240</v>
      </c>
      <c r="AF330" t="s">
        <v>213</v>
      </c>
      <c r="AG330" t="s">
        <v>211</v>
      </c>
      <c r="AH330" t="s">
        <v>239</v>
      </c>
      <c r="AI330" t="s">
        <v>240</v>
      </c>
      <c r="AL330" t="s">
        <v>213</v>
      </c>
      <c r="AM330" t="s">
        <v>211</v>
      </c>
      <c r="AN330" t="s">
        <v>239</v>
      </c>
      <c r="AO330" t="s">
        <v>240</v>
      </c>
      <c r="AR330" t="s">
        <v>213</v>
      </c>
      <c r="AS330" t="s">
        <v>211</v>
      </c>
      <c r="AT330" t="s">
        <v>239</v>
      </c>
      <c r="AU330" t="s">
        <v>240</v>
      </c>
      <c r="BC330" t="s">
        <v>213</v>
      </c>
      <c r="BD330" t="s">
        <v>211</v>
      </c>
      <c r="BE330" t="s">
        <v>239</v>
      </c>
      <c r="BF330" t="s">
        <v>240</v>
      </c>
      <c r="BI330" t="s">
        <v>213</v>
      </c>
      <c r="BJ330" t="s">
        <v>211</v>
      </c>
      <c r="BK330" t="s">
        <v>239</v>
      </c>
      <c r="BL330" t="s">
        <v>240</v>
      </c>
      <c r="CL330" t="s">
        <v>244</v>
      </c>
      <c r="CM330">
        <v>0.39</v>
      </c>
      <c r="CN330">
        <v>1.34</v>
      </c>
      <c r="CO330">
        <v>0.66</v>
      </c>
      <c r="CP330">
        <v>0.22</v>
      </c>
      <c r="CQ330" t="s">
        <v>185</v>
      </c>
      <c r="CS330" t="s">
        <v>213</v>
      </c>
      <c r="CT330" t="s">
        <v>211</v>
      </c>
      <c r="CU330" t="s">
        <v>239</v>
      </c>
      <c r="CV330" t="s">
        <v>240</v>
      </c>
      <c r="CY330" t="s">
        <v>213</v>
      </c>
      <c r="CZ330" t="s">
        <v>211</v>
      </c>
      <c r="DA330" t="s">
        <v>239</v>
      </c>
      <c r="DB330" t="s">
        <v>240</v>
      </c>
      <c r="DD330" t="s">
        <v>245</v>
      </c>
      <c r="DE330" t="s">
        <v>185</v>
      </c>
      <c r="DF330" t="s">
        <v>185</v>
      </c>
      <c r="DG330" t="s">
        <v>185</v>
      </c>
      <c r="DH330" t="s">
        <v>185</v>
      </c>
      <c r="DI330" t="s">
        <v>185</v>
      </c>
      <c r="DK330" t="s">
        <v>213</v>
      </c>
      <c r="DL330" t="s">
        <v>211</v>
      </c>
      <c r="DM330" t="s">
        <v>239</v>
      </c>
      <c r="DN330" t="s">
        <v>240</v>
      </c>
      <c r="DQ330" t="s">
        <v>213</v>
      </c>
      <c r="DR330" t="s">
        <v>211</v>
      </c>
      <c r="DS330" t="s">
        <v>239</v>
      </c>
      <c r="DT330" t="s">
        <v>240</v>
      </c>
      <c r="DW330" t="s">
        <v>213</v>
      </c>
      <c r="DX330" t="s">
        <v>211</v>
      </c>
      <c r="DY330" t="s">
        <v>239</v>
      </c>
      <c r="DZ330" t="s">
        <v>240</v>
      </c>
      <c r="EC330" t="s">
        <v>213</v>
      </c>
      <c r="ED330" t="s">
        <v>211</v>
      </c>
      <c r="EE330" t="s">
        <v>239</v>
      </c>
      <c r="EF330" t="s">
        <v>240</v>
      </c>
      <c r="EI330" t="s">
        <v>238</v>
      </c>
      <c r="EJ330" t="s">
        <v>238</v>
      </c>
      <c r="EK330" t="s">
        <v>238</v>
      </c>
      <c r="EL330" t="s">
        <v>238</v>
      </c>
      <c r="EM330" t="s">
        <v>243</v>
      </c>
      <c r="EO330" t="s">
        <v>213</v>
      </c>
      <c r="EP330" t="s">
        <v>211</v>
      </c>
      <c r="EQ330" t="s">
        <v>239</v>
      </c>
      <c r="ER330" t="s">
        <v>240</v>
      </c>
      <c r="EU330" t="s">
        <v>213</v>
      </c>
      <c r="EV330" t="s">
        <v>211</v>
      </c>
      <c r="EW330" t="s">
        <v>239</v>
      </c>
      <c r="EX330" t="s">
        <v>240</v>
      </c>
      <c r="FA330" t="s">
        <v>213</v>
      </c>
      <c r="FB330" t="s">
        <v>211</v>
      </c>
      <c r="FC330" t="s">
        <v>239</v>
      </c>
      <c r="FD330" t="s">
        <v>240</v>
      </c>
      <c r="FG330" t="s">
        <v>213</v>
      </c>
      <c r="FH330" t="s">
        <v>211</v>
      </c>
      <c r="FI330" t="s">
        <v>239</v>
      </c>
      <c r="FJ330" t="s">
        <v>240</v>
      </c>
      <c r="KK330" t="s">
        <v>213</v>
      </c>
      <c r="KL330" t="s">
        <v>211</v>
      </c>
      <c r="KM330" t="s">
        <v>239</v>
      </c>
      <c r="KN330" t="s">
        <v>240</v>
      </c>
      <c r="KQ330" t="s">
        <v>213</v>
      </c>
      <c r="KR330" t="s">
        <v>211</v>
      </c>
      <c r="KS330" t="s">
        <v>239</v>
      </c>
      <c r="KT330" t="s">
        <v>240</v>
      </c>
    </row>
    <row r="331" spans="1:307" x14ac:dyDescent="0.3">
      <c r="A331" t="s">
        <v>244</v>
      </c>
      <c r="B331">
        <v>0.41</v>
      </c>
      <c r="C331" s="19">
        <v>0.32</v>
      </c>
      <c r="D331" s="19">
        <v>0.35</v>
      </c>
      <c r="E331" s="19">
        <v>0.54</v>
      </c>
      <c r="F331" s="19" t="s">
        <v>185</v>
      </c>
      <c r="G331" s="19" t="s">
        <v>233</v>
      </c>
      <c r="H331" s="19">
        <v>0.42</v>
      </c>
      <c r="I331">
        <v>0.59</v>
      </c>
      <c r="J331">
        <v>1.69</v>
      </c>
      <c r="K331">
        <v>1.81</v>
      </c>
      <c r="M331" t="s">
        <v>244</v>
      </c>
      <c r="N331">
        <v>0.68</v>
      </c>
      <c r="O331">
        <v>0.44</v>
      </c>
      <c r="P331">
        <v>0.52</v>
      </c>
      <c r="Q331">
        <v>0.92</v>
      </c>
      <c r="R331" t="s">
        <v>185</v>
      </c>
      <c r="S331" t="s">
        <v>244</v>
      </c>
      <c r="T331">
        <v>0.32</v>
      </c>
      <c r="U331">
        <v>0.27</v>
      </c>
      <c r="V331">
        <v>0.28000000000000003</v>
      </c>
      <c r="W331">
        <v>0.38</v>
      </c>
      <c r="X331" t="s">
        <v>185</v>
      </c>
      <c r="Y331" t="s">
        <v>244</v>
      </c>
      <c r="Z331">
        <v>0.36</v>
      </c>
      <c r="AA331">
        <v>0.28000000000000003</v>
      </c>
      <c r="AB331">
        <v>0.24</v>
      </c>
      <c r="AC331">
        <v>0.37</v>
      </c>
      <c r="AD331" t="s">
        <v>185</v>
      </c>
      <c r="AE331" t="s">
        <v>244</v>
      </c>
      <c r="AF331">
        <v>0.21</v>
      </c>
      <c r="AG331">
        <v>0.03</v>
      </c>
      <c r="AH331">
        <v>0.24</v>
      </c>
      <c r="AI331">
        <v>0.7</v>
      </c>
      <c r="AJ331" t="s">
        <v>185</v>
      </c>
      <c r="AK331" t="s">
        <v>244</v>
      </c>
      <c r="AL331">
        <v>0.77</v>
      </c>
      <c r="AM331">
        <v>0.28000000000000003</v>
      </c>
      <c r="AN331">
        <v>0.21</v>
      </c>
      <c r="AO331">
        <v>0.76</v>
      </c>
      <c r="AP331" t="s">
        <v>185</v>
      </c>
      <c r="AQ331" t="s">
        <v>244</v>
      </c>
      <c r="AR331">
        <v>0.15</v>
      </c>
      <c r="AS331">
        <v>0.15</v>
      </c>
      <c r="AT331">
        <v>0.06</v>
      </c>
      <c r="AU331">
        <v>0.13</v>
      </c>
      <c r="AV331" t="s">
        <v>185</v>
      </c>
      <c r="BB331" t="s">
        <v>244</v>
      </c>
      <c r="BC331">
        <v>0.36</v>
      </c>
      <c r="BD331">
        <v>0.23</v>
      </c>
      <c r="BE331">
        <v>0.28000000000000003</v>
      </c>
      <c r="BF331">
        <v>1.88</v>
      </c>
      <c r="BG331" t="s">
        <v>185</v>
      </c>
      <c r="BH331" t="s">
        <v>244</v>
      </c>
      <c r="BI331">
        <v>0.22</v>
      </c>
      <c r="BJ331">
        <v>0.2</v>
      </c>
      <c r="BK331">
        <v>0.28000000000000003</v>
      </c>
      <c r="BL331">
        <v>0.23</v>
      </c>
      <c r="BM331" t="s">
        <v>185</v>
      </c>
      <c r="CL331" t="s">
        <v>245</v>
      </c>
      <c r="CM331">
        <v>0.42</v>
      </c>
      <c r="CN331">
        <v>1.49</v>
      </c>
      <c r="CO331">
        <v>0.79</v>
      </c>
      <c r="CP331">
        <v>0.24</v>
      </c>
      <c r="CQ331" t="s">
        <v>185</v>
      </c>
      <c r="CR331" t="s">
        <v>244</v>
      </c>
      <c r="CS331">
        <v>0.54</v>
      </c>
      <c r="CT331">
        <v>1.36</v>
      </c>
      <c r="CU331">
        <v>0.91</v>
      </c>
      <c r="CV331">
        <v>0.24</v>
      </c>
      <c r="CW331" t="s">
        <v>185</v>
      </c>
      <c r="CX331" t="s">
        <v>244</v>
      </c>
      <c r="CY331">
        <v>0.35</v>
      </c>
      <c r="CZ331">
        <v>1.44</v>
      </c>
      <c r="DA331">
        <v>0.68</v>
      </c>
      <c r="DB331">
        <v>0.22</v>
      </c>
      <c r="DC331" t="s">
        <v>185</v>
      </c>
      <c r="DD331" t="s">
        <v>246</v>
      </c>
      <c r="DE331" t="s">
        <v>185</v>
      </c>
      <c r="DF331" t="s">
        <v>185</v>
      </c>
      <c r="DG331" t="s">
        <v>185</v>
      </c>
      <c r="DH331" t="s">
        <v>185</v>
      </c>
      <c r="DI331" t="s">
        <v>185</v>
      </c>
      <c r="DJ331" t="s">
        <v>244</v>
      </c>
      <c r="DK331">
        <v>0.25</v>
      </c>
      <c r="DL331">
        <v>2.25</v>
      </c>
      <c r="DM331">
        <v>1.06</v>
      </c>
      <c r="DN331">
        <v>-7.0000000000000007E-2</v>
      </c>
      <c r="DO331" t="s">
        <v>185</v>
      </c>
      <c r="DP331" t="s">
        <v>244</v>
      </c>
      <c r="DQ331">
        <v>0.03</v>
      </c>
      <c r="DR331">
        <v>1.1599999999999999</v>
      </c>
      <c r="DS331">
        <v>0.63</v>
      </c>
      <c r="DT331">
        <v>-0.23</v>
      </c>
      <c r="DU331" t="s">
        <v>185</v>
      </c>
      <c r="DV331" t="s">
        <v>244</v>
      </c>
      <c r="DW331">
        <v>0.18</v>
      </c>
      <c r="DX331">
        <v>0.85</v>
      </c>
      <c r="DY331">
        <v>0.51</v>
      </c>
      <c r="DZ331">
        <v>0.14000000000000001</v>
      </c>
      <c r="EA331" t="s">
        <v>185</v>
      </c>
      <c r="EB331" t="s">
        <v>244</v>
      </c>
      <c r="EC331">
        <v>0.08</v>
      </c>
      <c r="ED331">
        <v>1.37</v>
      </c>
      <c r="EE331">
        <v>1.04</v>
      </c>
      <c r="EF331">
        <v>-0.32</v>
      </c>
      <c r="EG331" t="s">
        <v>185</v>
      </c>
      <c r="EI331" t="s">
        <v>590</v>
      </c>
      <c r="EJ331" t="s">
        <v>589</v>
      </c>
      <c r="EK331" t="s">
        <v>593</v>
      </c>
      <c r="EL331" t="s">
        <v>594</v>
      </c>
      <c r="EN331" t="s">
        <v>244</v>
      </c>
      <c r="EO331">
        <v>0.03</v>
      </c>
      <c r="EP331">
        <v>0.86</v>
      </c>
      <c r="EQ331">
        <v>0.47</v>
      </c>
      <c r="ER331">
        <v>-0.05</v>
      </c>
      <c r="ES331" t="s">
        <v>185</v>
      </c>
      <c r="ET331" t="s">
        <v>244</v>
      </c>
      <c r="EU331">
        <v>0.1</v>
      </c>
      <c r="EV331">
        <v>1.53</v>
      </c>
      <c r="EW331">
        <v>1.25</v>
      </c>
      <c r="EX331">
        <v>0.04</v>
      </c>
      <c r="EY331" t="s">
        <v>185</v>
      </c>
      <c r="EZ331" t="s">
        <v>244</v>
      </c>
      <c r="FA331">
        <v>0.03</v>
      </c>
      <c r="FB331">
        <v>1.23</v>
      </c>
      <c r="FC331">
        <v>0.66</v>
      </c>
      <c r="FD331">
        <v>-0.08</v>
      </c>
      <c r="FE331" t="s">
        <v>185</v>
      </c>
      <c r="FF331" t="s">
        <v>244</v>
      </c>
      <c r="FG331">
        <v>0.22</v>
      </c>
      <c r="FH331">
        <v>2.02</v>
      </c>
      <c r="FI331">
        <v>1.1599999999999999</v>
      </c>
      <c r="FJ331">
        <v>-0.17</v>
      </c>
      <c r="FK331" t="s">
        <v>185</v>
      </c>
      <c r="KJ331" t="s">
        <v>244</v>
      </c>
      <c r="KK331">
        <v>0.31</v>
      </c>
      <c r="KL331">
        <v>0.22</v>
      </c>
      <c r="KM331">
        <v>0.22</v>
      </c>
      <c r="KN331">
        <v>0.42</v>
      </c>
      <c r="KO331" t="s">
        <v>185</v>
      </c>
      <c r="KP331" t="s">
        <v>244</v>
      </c>
      <c r="KQ331">
        <v>0.22</v>
      </c>
      <c r="KR331">
        <v>2.02</v>
      </c>
      <c r="KS331">
        <v>1.1599999999999999</v>
      </c>
      <c r="KT331">
        <v>-0.17</v>
      </c>
      <c r="KU331" t="s">
        <v>185</v>
      </c>
    </row>
    <row r="332" spans="1:307" x14ac:dyDescent="0.3">
      <c r="A332" t="s">
        <v>245</v>
      </c>
      <c r="B332">
        <v>0.41</v>
      </c>
      <c r="C332" s="19">
        <v>0.28999999999999998</v>
      </c>
      <c r="D332" s="19">
        <v>0.25</v>
      </c>
      <c r="E332" s="19">
        <v>0.47</v>
      </c>
      <c r="F332" s="19" t="s">
        <v>185</v>
      </c>
      <c r="G332" s="19" t="s">
        <v>234</v>
      </c>
      <c r="H332" s="19">
        <v>0.42</v>
      </c>
      <c r="I332">
        <v>0.59</v>
      </c>
      <c r="J332">
        <v>1.69</v>
      </c>
      <c r="K332">
        <v>1.81</v>
      </c>
      <c r="M332" t="s">
        <v>245</v>
      </c>
      <c r="N332">
        <v>0.67</v>
      </c>
      <c r="O332">
        <v>0.41</v>
      </c>
      <c r="P332">
        <v>0.51</v>
      </c>
      <c r="Q332">
        <v>0.91</v>
      </c>
      <c r="R332" t="s">
        <v>185</v>
      </c>
      <c r="S332" t="s">
        <v>245</v>
      </c>
      <c r="T332">
        <v>0.32</v>
      </c>
      <c r="U332">
        <v>0.26</v>
      </c>
      <c r="V332">
        <v>0.27</v>
      </c>
      <c r="W332">
        <v>0.38</v>
      </c>
      <c r="X332" t="s">
        <v>185</v>
      </c>
      <c r="Y332" t="s">
        <v>245</v>
      </c>
      <c r="Z332" t="s">
        <v>185</v>
      </c>
      <c r="AA332" t="s">
        <v>185</v>
      </c>
      <c r="AB332" t="s">
        <v>185</v>
      </c>
      <c r="AC332">
        <v>0.34</v>
      </c>
      <c r="AD332" t="s">
        <v>185</v>
      </c>
      <c r="AE332" t="s">
        <v>245</v>
      </c>
      <c r="AF332">
        <v>0.36</v>
      </c>
      <c r="AG332">
        <v>0.02</v>
      </c>
      <c r="AH332">
        <v>0.18</v>
      </c>
      <c r="AI332">
        <v>0.68</v>
      </c>
      <c r="AJ332" t="s">
        <v>185</v>
      </c>
      <c r="AK332" t="s">
        <v>245</v>
      </c>
      <c r="AL332">
        <v>0.69</v>
      </c>
      <c r="AM332">
        <v>0.28999999999999998</v>
      </c>
      <c r="AN332" t="s">
        <v>185</v>
      </c>
      <c r="AO332">
        <v>0.78</v>
      </c>
      <c r="AP332" t="s">
        <v>185</v>
      </c>
      <c r="AQ332" t="s">
        <v>245</v>
      </c>
      <c r="AR332">
        <v>0.16</v>
      </c>
      <c r="AS332">
        <v>0.17</v>
      </c>
      <c r="AT332">
        <v>0.17</v>
      </c>
      <c r="AU332">
        <v>0.1</v>
      </c>
      <c r="AV332" t="s">
        <v>185</v>
      </c>
      <c r="BB332" t="s">
        <v>245</v>
      </c>
      <c r="BC332">
        <v>0.42</v>
      </c>
      <c r="BD332">
        <v>0.06</v>
      </c>
      <c r="BE332">
        <v>0.23</v>
      </c>
      <c r="BF332" t="s">
        <v>185</v>
      </c>
      <c r="BG332" t="s">
        <v>185</v>
      </c>
      <c r="BH332" t="s">
        <v>245</v>
      </c>
      <c r="BI332" t="s">
        <v>185</v>
      </c>
      <c r="BJ332" t="s">
        <v>185</v>
      </c>
      <c r="BK332" t="s">
        <v>185</v>
      </c>
      <c r="BL332">
        <v>0.25</v>
      </c>
      <c r="BM332" t="s">
        <v>185</v>
      </c>
      <c r="CL332" t="s">
        <v>246</v>
      </c>
      <c r="CM332">
        <v>-0.03</v>
      </c>
      <c r="CN332">
        <v>-0.15</v>
      </c>
      <c r="CO332">
        <v>-0.13</v>
      </c>
      <c r="CP332">
        <v>-0.02</v>
      </c>
      <c r="CQ332">
        <v>-0.08</v>
      </c>
      <c r="CR332" t="s">
        <v>245</v>
      </c>
      <c r="CS332">
        <v>0.49</v>
      </c>
      <c r="CT332">
        <v>1.31</v>
      </c>
      <c r="CU332">
        <v>0.87</v>
      </c>
      <c r="CV332">
        <v>0.19</v>
      </c>
      <c r="CW332" t="s">
        <v>185</v>
      </c>
      <c r="CX332" t="s">
        <v>245</v>
      </c>
      <c r="CY332">
        <v>0.38</v>
      </c>
      <c r="CZ332">
        <v>1.1000000000000001</v>
      </c>
      <c r="DA332">
        <v>0.66</v>
      </c>
      <c r="DB332">
        <v>0.27</v>
      </c>
      <c r="DC332" t="s">
        <v>185</v>
      </c>
      <c r="DD332" t="s">
        <v>247</v>
      </c>
      <c r="DE332" t="s">
        <v>185</v>
      </c>
      <c r="DF332" t="s">
        <v>185</v>
      </c>
      <c r="DG332" t="s">
        <v>185</v>
      </c>
      <c r="DH332" t="s">
        <v>185</v>
      </c>
      <c r="DI332" t="s">
        <v>185</v>
      </c>
      <c r="DJ332" t="s">
        <v>245</v>
      </c>
      <c r="DK332">
        <v>0.16</v>
      </c>
      <c r="DL332">
        <v>2.13</v>
      </c>
      <c r="DM332">
        <v>1.08</v>
      </c>
      <c r="DN332">
        <v>-0.08</v>
      </c>
      <c r="DO332" t="s">
        <v>185</v>
      </c>
      <c r="DP332" t="s">
        <v>245</v>
      </c>
      <c r="DQ332">
        <v>0.05</v>
      </c>
      <c r="DR332">
        <v>0.97</v>
      </c>
      <c r="DS332" t="s">
        <v>185</v>
      </c>
      <c r="DT332">
        <v>-0.26</v>
      </c>
      <c r="DU332" t="s">
        <v>185</v>
      </c>
      <c r="DV332" t="s">
        <v>245</v>
      </c>
      <c r="DW332">
        <v>0.22</v>
      </c>
      <c r="DX332">
        <v>0.82</v>
      </c>
      <c r="DY332">
        <v>0.52</v>
      </c>
      <c r="DZ332">
        <v>0.16</v>
      </c>
      <c r="EA332" t="s">
        <v>185</v>
      </c>
      <c r="EB332" t="s">
        <v>245</v>
      </c>
      <c r="EC332">
        <v>0.05</v>
      </c>
      <c r="ED332">
        <v>1.52</v>
      </c>
      <c r="EE332">
        <v>1.1100000000000001</v>
      </c>
      <c r="EF332">
        <v>-0.33</v>
      </c>
      <c r="EG332" t="s">
        <v>185</v>
      </c>
      <c r="EH332" t="s">
        <v>244</v>
      </c>
      <c r="EI332">
        <v>0.84</v>
      </c>
      <c r="EJ332">
        <v>1.18</v>
      </c>
      <c r="EK332">
        <v>-0.11</v>
      </c>
      <c r="EL332">
        <v>-0.09</v>
      </c>
      <c r="EM332" t="s">
        <v>185</v>
      </c>
      <c r="EN332" t="s">
        <v>245</v>
      </c>
      <c r="EO332">
        <v>0.1</v>
      </c>
      <c r="EP332">
        <v>1.85</v>
      </c>
      <c r="EQ332">
        <v>0.57999999999999996</v>
      </c>
      <c r="ER332">
        <v>0</v>
      </c>
      <c r="ES332" t="s">
        <v>185</v>
      </c>
      <c r="ET332" t="s">
        <v>245</v>
      </c>
      <c r="EU332">
        <v>0.22</v>
      </c>
      <c r="EV332">
        <v>1.59</v>
      </c>
      <c r="EW332">
        <v>1.21</v>
      </c>
      <c r="EX332">
        <v>-0.1</v>
      </c>
      <c r="EY332" t="s">
        <v>185</v>
      </c>
      <c r="EZ332" t="s">
        <v>245</v>
      </c>
      <c r="FA332">
        <v>0.16</v>
      </c>
      <c r="FB332">
        <v>1.18</v>
      </c>
      <c r="FC332">
        <v>0.77</v>
      </c>
      <c r="FD332">
        <v>-0.05</v>
      </c>
      <c r="FE332" t="s">
        <v>185</v>
      </c>
      <c r="FF332" t="s">
        <v>245</v>
      </c>
      <c r="FG332">
        <v>-7.0000000000000007E-2</v>
      </c>
      <c r="FH332">
        <v>1.56</v>
      </c>
      <c r="FI332">
        <v>1.04</v>
      </c>
      <c r="FJ332">
        <v>-0.25</v>
      </c>
      <c r="FK332" t="s">
        <v>185</v>
      </c>
      <c r="KJ332" t="s">
        <v>245</v>
      </c>
      <c r="KK332" t="s">
        <v>185</v>
      </c>
      <c r="KL332" t="s">
        <v>185</v>
      </c>
      <c r="KM332" t="s">
        <v>185</v>
      </c>
      <c r="KN332" t="s">
        <v>185</v>
      </c>
      <c r="KO332" t="s">
        <v>185</v>
      </c>
      <c r="KP332" t="s">
        <v>245</v>
      </c>
      <c r="KQ332">
        <v>-7.0000000000000007E-2</v>
      </c>
      <c r="KR332">
        <v>1.56</v>
      </c>
      <c r="KS332">
        <v>1.04</v>
      </c>
      <c r="KT332">
        <v>-0.25</v>
      </c>
      <c r="KU332" t="s">
        <v>185</v>
      </c>
    </row>
    <row r="333" spans="1:307" x14ac:dyDescent="0.3">
      <c r="A333" t="s">
        <v>246</v>
      </c>
      <c r="B333">
        <v>0</v>
      </c>
      <c r="C333" s="19">
        <v>0.03</v>
      </c>
      <c r="D333" s="19">
        <v>0.1</v>
      </c>
      <c r="E333" s="19">
        <v>7.0000000000000007E-2</v>
      </c>
      <c r="F333" s="19">
        <v>0.05</v>
      </c>
      <c r="G333" s="19" t="s">
        <v>664</v>
      </c>
      <c r="H333" s="43"/>
      <c r="I333" s="3"/>
      <c r="J333" s="3"/>
      <c r="K333" s="3"/>
      <c r="L333" s="3"/>
      <c r="M333" t="s">
        <v>246</v>
      </c>
      <c r="N333">
        <v>0.01</v>
      </c>
      <c r="O333">
        <v>0.03</v>
      </c>
      <c r="P333">
        <v>0.01</v>
      </c>
      <c r="Q333">
        <v>0.01</v>
      </c>
      <c r="R333">
        <v>0.02</v>
      </c>
      <c r="S333" t="s">
        <v>246</v>
      </c>
      <c r="T333">
        <v>0</v>
      </c>
      <c r="U333">
        <v>0.01</v>
      </c>
      <c r="V333">
        <v>0.01</v>
      </c>
      <c r="W333">
        <v>0</v>
      </c>
      <c r="X333">
        <v>0.01</v>
      </c>
      <c r="Y333" t="s">
        <v>246</v>
      </c>
      <c r="Z333" t="s">
        <v>185</v>
      </c>
      <c r="AA333" t="s">
        <v>185</v>
      </c>
      <c r="AB333" t="s">
        <v>185</v>
      </c>
      <c r="AC333">
        <v>0.03</v>
      </c>
      <c r="AD333">
        <v>0.03</v>
      </c>
      <c r="AE333" t="s">
        <v>246</v>
      </c>
      <c r="AF333">
        <v>-0.15</v>
      </c>
      <c r="AG333">
        <v>0.01</v>
      </c>
      <c r="AH333">
        <v>0.06</v>
      </c>
      <c r="AI333">
        <v>0.02</v>
      </c>
      <c r="AJ333">
        <v>-0.02</v>
      </c>
      <c r="AK333" t="s">
        <v>246</v>
      </c>
      <c r="AL333">
        <v>0.08</v>
      </c>
      <c r="AM333">
        <v>-0.01</v>
      </c>
      <c r="AN333" t="s">
        <v>185</v>
      </c>
      <c r="AO333">
        <v>-0.02</v>
      </c>
      <c r="AP333">
        <v>0.02</v>
      </c>
      <c r="AQ333" t="s">
        <v>246</v>
      </c>
      <c r="AR333">
        <v>-0.01</v>
      </c>
      <c r="AS333">
        <v>-0.02</v>
      </c>
      <c r="AT333">
        <v>-0.11</v>
      </c>
      <c r="AU333">
        <v>0.03</v>
      </c>
      <c r="AV333">
        <v>-0.03</v>
      </c>
      <c r="BB333" t="s">
        <v>246</v>
      </c>
      <c r="BC333">
        <v>-0.06</v>
      </c>
      <c r="BD333">
        <v>0.17</v>
      </c>
      <c r="BE333">
        <v>0.05</v>
      </c>
      <c r="BF333" t="s">
        <v>185</v>
      </c>
      <c r="BG333">
        <v>0.05</v>
      </c>
      <c r="BH333" t="s">
        <v>246</v>
      </c>
      <c r="BI333" t="s">
        <v>185</v>
      </c>
      <c r="BJ333" t="s">
        <v>185</v>
      </c>
      <c r="BK333" t="s">
        <v>185</v>
      </c>
      <c r="BL333">
        <v>-0.02</v>
      </c>
      <c r="BM333">
        <v>-0.02</v>
      </c>
      <c r="CL333" t="s">
        <v>247</v>
      </c>
      <c r="CM333" s="3">
        <v>-7.1400000000000005E-2</v>
      </c>
      <c r="CN333" s="3">
        <v>-0.1007</v>
      </c>
      <c r="CO333" s="3">
        <v>-0.1646</v>
      </c>
      <c r="CP333" s="3">
        <v>-8.3299999999999999E-2</v>
      </c>
      <c r="CQ333" s="3">
        <v>-0.105</v>
      </c>
      <c r="CR333" t="s">
        <v>246</v>
      </c>
      <c r="CS333">
        <v>0.05</v>
      </c>
      <c r="CT333">
        <v>0.05</v>
      </c>
      <c r="CU333">
        <v>0.04</v>
      </c>
      <c r="CV333">
        <v>0.05</v>
      </c>
      <c r="CW333">
        <v>0.05</v>
      </c>
      <c r="CX333" t="s">
        <v>246</v>
      </c>
      <c r="CY333">
        <v>-0.03</v>
      </c>
      <c r="CZ333">
        <v>0.34</v>
      </c>
      <c r="DA333">
        <v>0.02</v>
      </c>
      <c r="DB333">
        <v>-0.05</v>
      </c>
      <c r="DC333">
        <v>7.0000000000000007E-2</v>
      </c>
      <c r="DD333" t="s">
        <v>250</v>
      </c>
      <c r="DJ333" t="s">
        <v>246</v>
      </c>
      <c r="DK333">
        <v>0.09</v>
      </c>
      <c r="DL333">
        <v>0.12</v>
      </c>
      <c r="DM333">
        <v>-0.02</v>
      </c>
      <c r="DN333">
        <v>0.01</v>
      </c>
      <c r="DO333">
        <v>0.05</v>
      </c>
      <c r="DP333" t="s">
        <v>246</v>
      </c>
      <c r="DQ333">
        <v>-0.02</v>
      </c>
      <c r="DR333">
        <v>0.19</v>
      </c>
      <c r="DS333" t="s">
        <v>185</v>
      </c>
      <c r="DT333">
        <v>0.03</v>
      </c>
      <c r="DU333">
        <v>7.0000000000000007E-2</v>
      </c>
      <c r="DV333" t="s">
        <v>246</v>
      </c>
      <c r="DW333">
        <v>-0.04</v>
      </c>
      <c r="DX333">
        <v>0.03</v>
      </c>
      <c r="DY333">
        <v>-0.01</v>
      </c>
      <c r="DZ333">
        <v>-0.02</v>
      </c>
      <c r="EA333">
        <v>-0.01</v>
      </c>
      <c r="EB333" t="s">
        <v>246</v>
      </c>
      <c r="EC333">
        <v>0.03</v>
      </c>
      <c r="ED333">
        <v>-0.15</v>
      </c>
      <c r="EE333">
        <v>-7.0000000000000007E-2</v>
      </c>
      <c r="EF333">
        <v>0.01</v>
      </c>
      <c r="EG333">
        <v>-0.05</v>
      </c>
      <c r="EH333" t="s">
        <v>245</v>
      </c>
      <c r="EI333">
        <v>0.8</v>
      </c>
      <c r="EJ333">
        <v>1.24</v>
      </c>
      <c r="EK333">
        <v>-7.0000000000000007E-2</v>
      </c>
      <c r="EL333">
        <v>-0.06</v>
      </c>
      <c r="EM333" t="s">
        <v>185</v>
      </c>
      <c r="EN333" t="s">
        <v>246</v>
      </c>
      <c r="EO333">
        <v>-7.0000000000000007E-2</v>
      </c>
      <c r="EP333">
        <v>-0.99</v>
      </c>
      <c r="EQ333">
        <v>-0.11</v>
      </c>
      <c r="ER333">
        <v>-0.05</v>
      </c>
      <c r="ES333">
        <v>-0.31</v>
      </c>
      <c r="ET333" t="s">
        <v>246</v>
      </c>
      <c r="EU333">
        <v>-0.12</v>
      </c>
      <c r="EV333">
        <v>-0.06</v>
      </c>
      <c r="EW333">
        <v>0.04</v>
      </c>
      <c r="EX333">
        <v>0.14000000000000001</v>
      </c>
      <c r="EY333">
        <v>0</v>
      </c>
      <c r="EZ333" t="s">
        <v>246</v>
      </c>
      <c r="FA333">
        <v>-0.13</v>
      </c>
      <c r="FB333">
        <v>0.05</v>
      </c>
      <c r="FC333">
        <v>-0.11</v>
      </c>
      <c r="FD333">
        <v>-0.03</v>
      </c>
      <c r="FE333">
        <v>-0.06</v>
      </c>
      <c r="FF333" t="s">
        <v>246</v>
      </c>
      <c r="FG333">
        <v>0.28999999999999998</v>
      </c>
      <c r="FH333">
        <v>0.46</v>
      </c>
      <c r="FI333">
        <v>0.12</v>
      </c>
      <c r="FJ333">
        <v>0.08</v>
      </c>
      <c r="FK333">
        <v>0.24</v>
      </c>
      <c r="KJ333" t="s">
        <v>246</v>
      </c>
      <c r="KK333" t="s">
        <v>185</v>
      </c>
      <c r="KL333" t="s">
        <v>185</v>
      </c>
      <c r="KM333" t="s">
        <v>185</v>
      </c>
      <c r="KN333" t="s">
        <v>185</v>
      </c>
      <c r="KO333" t="s">
        <v>185</v>
      </c>
      <c r="KP333" t="s">
        <v>246</v>
      </c>
      <c r="KQ333">
        <v>0.28999999999999998</v>
      </c>
      <c r="KR333">
        <v>0.46</v>
      </c>
      <c r="KS333">
        <v>0.12</v>
      </c>
      <c r="KT333">
        <v>0.08</v>
      </c>
      <c r="KU333">
        <v>0.24</v>
      </c>
    </row>
    <row r="334" spans="1:307" x14ac:dyDescent="0.3">
      <c r="A334" t="s">
        <v>247</v>
      </c>
      <c r="B334" s="3">
        <v>0</v>
      </c>
      <c r="C334" s="43">
        <v>0.10340000000000001</v>
      </c>
      <c r="D334" s="43">
        <v>0.4</v>
      </c>
      <c r="E334" s="43">
        <v>0.1489</v>
      </c>
      <c r="F334" s="43">
        <v>0.16309999999999999</v>
      </c>
      <c r="G334" s="19" t="s">
        <v>675</v>
      </c>
      <c r="H334" s="43"/>
      <c r="I334" s="3"/>
      <c r="J334" s="3"/>
      <c r="K334" s="3"/>
      <c r="L334" s="3"/>
      <c r="M334" t="s">
        <v>247</v>
      </c>
      <c r="N334" s="3">
        <v>1.49E-2</v>
      </c>
      <c r="O334" s="3">
        <v>7.3200000000000001E-2</v>
      </c>
      <c r="P334" s="3">
        <v>1.9599999999999999E-2</v>
      </c>
      <c r="Q334" s="3">
        <v>1.0999999999999999E-2</v>
      </c>
      <c r="R334" s="3">
        <v>2.9700000000000001E-2</v>
      </c>
      <c r="S334" t="s">
        <v>247</v>
      </c>
      <c r="T334" s="3">
        <v>0</v>
      </c>
      <c r="U334" s="3">
        <v>3.85E-2</v>
      </c>
      <c r="V334" s="3">
        <v>3.6999999999999998E-2</v>
      </c>
      <c r="W334" s="3">
        <v>0</v>
      </c>
      <c r="X334" s="3">
        <v>1.89E-2</v>
      </c>
      <c r="Y334" t="s">
        <v>247</v>
      </c>
      <c r="Z334" t="s">
        <v>185</v>
      </c>
      <c r="AA334" t="s">
        <v>185</v>
      </c>
      <c r="AB334" t="s">
        <v>185</v>
      </c>
      <c r="AC334" s="3">
        <v>8.8200000000000001E-2</v>
      </c>
      <c r="AD334" s="3">
        <v>8.8200000000000001E-2</v>
      </c>
      <c r="AE334" t="s">
        <v>247</v>
      </c>
      <c r="AF334" s="3">
        <v>-0.41670000000000001</v>
      </c>
      <c r="AG334" s="3">
        <v>0.5</v>
      </c>
      <c r="AH334" s="3">
        <v>0.33329999999999999</v>
      </c>
      <c r="AI334" s="3">
        <v>2.9399999999999999E-2</v>
      </c>
      <c r="AJ334" s="3">
        <v>0.1115</v>
      </c>
      <c r="AK334" t="s">
        <v>247</v>
      </c>
      <c r="AL334" s="3">
        <v>0.1159</v>
      </c>
      <c r="AM334" s="3">
        <v>-3.4500000000000003E-2</v>
      </c>
      <c r="AN334" t="s">
        <v>185</v>
      </c>
      <c r="AO334" s="3">
        <v>-2.5600000000000001E-2</v>
      </c>
      <c r="AP334" s="3">
        <v>1.8599999999999998E-2</v>
      </c>
      <c r="AQ334" t="s">
        <v>247</v>
      </c>
      <c r="AR334" s="3">
        <v>-6.25E-2</v>
      </c>
      <c r="AS334" s="3">
        <v>-0.1176</v>
      </c>
      <c r="AT334" s="3">
        <v>-0.64710000000000001</v>
      </c>
      <c r="AU334" s="3">
        <v>0.3</v>
      </c>
      <c r="AV334" s="3">
        <v>-0.1318</v>
      </c>
      <c r="BB334" t="s">
        <v>247</v>
      </c>
      <c r="BC334" s="3">
        <v>-0.1429</v>
      </c>
      <c r="BD334" s="3">
        <v>2.8332999999999999</v>
      </c>
      <c r="BE334" s="3">
        <v>0.21740000000000001</v>
      </c>
      <c r="BF334" t="s">
        <v>185</v>
      </c>
      <c r="BG334" s="3">
        <v>0.96930000000000005</v>
      </c>
      <c r="BH334" t="s">
        <v>247</v>
      </c>
      <c r="BI334" t="s">
        <v>185</v>
      </c>
      <c r="BJ334" t="s">
        <v>185</v>
      </c>
      <c r="BK334" t="s">
        <v>185</v>
      </c>
      <c r="BL334" s="3">
        <v>-0.08</v>
      </c>
      <c r="BM334" s="3">
        <v>-0.08</v>
      </c>
      <c r="CL334" t="s">
        <v>248</v>
      </c>
      <c r="CR334" t="s">
        <v>247</v>
      </c>
      <c r="CS334" s="3">
        <v>0.10199999999999999</v>
      </c>
      <c r="CT334" s="3">
        <v>3.8199999999999998E-2</v>
      </c>
      <c r="CU334" s="3">
        <v>4.5999999999999999E-2</v>
      </c>
      <c r="CV334" s="3">
        <v>0.26319999999999999</v>
      </c>
      <c r="CW334" s="3">
        <v>0.1124</v>
      </c>
      <c r="CX334" t="s">
        <v>247</v>
      </c>
      <c r="CY334" s="3">
        <v>-7.8899999999999998E-2</v>
      </c>
      <c r="CZ334" s="3">
        <v>0.30909999999999999</v>
      </c>
      <c r="DA334" s="3">
        <v>3.0300000000000001E-2</v>
      </c>
      <c r="DB334" s="3">
        <v>-0.1852</v>
      </c>
      <c r="DC334" s="3">
        <v>1.8800000000000001E-2</v>
      </c>
      <c r="DD334" t="s">
        <v>90</v>
      </c>
      <c r="DJ334" t="s">
        <v>247</v>
      </c>
      <c r="DK334" s="3">
        <v>0.5625</v>
      </c>
      <c r="DL334" s="3">
        <v>5.6300000000000003E-2</v>
      </c>
      <c r="DM334" s="3">
        <v>-1.8499999999999999E-2</v>
      </c>
      <c r="DN334" s="3">
        <v>0.125</v>
      </c>
      <c r="DO334" s="3">
        <v>0.18129999999999999</v>
      </c>
      <c r="DP334" t="s">
        <v>247</v>
      </c>
      <c r="DQ334" s="3">
        <v>-0.4</v>
      </c>
      <c r="DR334" s="3">
        <v>0.19589999999999999</v>
      </c>
      <c r="DS334" t="s">
        <v>185</v>
      </c>
      <c r="DT334" s="3">
        <v>0.1154</v>
      </c>
      <c r="DU334" s="3">
        <v>-2.9600000000000001E-2</v>
      </c>
      <c r="DV334" t="s">
        <v>247</v>
      </c>
      <c r="DW334" s="3">
        <v>-0.18179999999999999</v>
      </c>
      <c r="DX334" s="3">
        <v>3.6600000000000001E-2</v>
      </c>
      <c r="DY334" s="3">
        <v>-1.9199999999999998E-2</v>
      </c>
      <c r="DZ334" s="3">
        <v>-0.125</v>
      </c>
      <c r="EA334" s="3">
        <v>-7.2400000000000006E-2</v>
      </c>
      <c r="EB334" t="s">
        <v>247</v>
      </c>
      <c r="EC334" s="3">
        <v>0.6</v>
      </c>
      <c r="ED334" s="3">
        <v>-9.8699999999999996E-2</v>
      </c>
      <c r="EE334" s="3">
        <v>-6.3100000000000003E-2</v>
      </c>
      <c r="EF334" s="3">
        <v>3.0300000000000001E-2</v>
      </c>
      <c r="EG334" s="3">
        <v>0.1171</v>
      </c>
      <c r="EH334" t="s">
        <v>246</v>
      </c>
      <c r="EI334">
        <v>0.04</v>
      </c>
      <c r="EJ334">
        <v>-0.06</v>
      </c>
      <c r="EK334">
        <v>-0.04</v>
      </c>
      <c r="EL334">
        <v>-0.03</v>
      </c>
      <c r="EM334">
        <v>-0.02</v>
      </c>
      <c r="EN334" t="s">
        <v>247</v>
      </c>
      <c r="EO334" s="3">
        <v>-0.7</v>
      </c>
      <c r="EP334" s="3">
        <v>-0.53510000000000002</v>
      </c>
      <c r="EQ334" s="3">
        <v>-0.18970000000000001</v>
      </c>
      <c r="ER334" t="s">
        <v>185</v>
      </c>
      <c r="ES334" s="3">
        <v>-0.47489999999999999</v>
      </c>
      <c r="ET334" t="s">
        <v>247</v>
      </c>
      <c r="EU334" s="3">
        <v>-0.54549999999999998</v>
      </c>
      <c r="EV334" s="3">
        <v>-3.7699999999999997E-2</v>
      </c>
      <c r="EW334" s="3">
        <v>3.3099999999999997E-2</v>
      </c>
      <c r="EX334" s="3">
        <v>1.4</v>
      </c>
      <c r="EY334" s="3">
        <v>0.21249999999999999</v>
      </c>
      <c r="EZ334" t="s">
        <v>247</v>
      </c>
      <c r="FA334" s="3">
        <v>-0.8125</v>
      </c>
      <c r="FB334" s="3">
        <v>4.24E-2</v>
      </c>
      <c r="FC334" s="3">
        <v>-0.1429</v>
      </c>
      <c r="FD334" s="3">
        <v>-0.6</v>
      </c>
      <c r="FE334" s="3">
        <v>-0.37830000000000003</v>
      </c>
      <c r="FF334" t="s">
        <v>247</v>
      </c>
      <c r="FG334" s="3">
        <v>4.1429</v>
      </c>
      <c r="FH334" s="3">
        <v>0.2949</v>
      </c>
      <c r="FI334" s="3">
        <v>0.1154</v>
      </c>
      <c r="FJ334" s="3">
        <v>0.32</v>
      </c>
      <c r="FK334" s="3">
        <v>1.2182999999999999</v>
      </c>
      <c r="KJ334" t="s">
        <v>247</v>
      </c>
      <c r="KK334" t="s">
        <v>185</v>
      </c>
      <c r="KL334" t="s">
        <v>185</v>
      </c>
      <c r="KM334" t="s">
        <v>185</v>
      </c>
      <c r="KN334" t="s">
        <v>185</v>
      </c>
      <c r="KO334" t="s">
        <v>185</v>
      </c>
      <c r="KP334" t="s">
        <v>247</v>
      </c>
      <c r="KQ334" s="3">
        <v>4.1429</v>
      </c>
      <c r="KR334" s="3">
        <v>0.2949</v>
      </c>
      <c r="KS334" s="3">
        <v>0.1154</v>
      </c>
      <c r="KT334" s="3">
        <v>0.32</v>
      </c>
      <c r="KU334" s="3">
        <v>1.2182999999999999</v>
      </c>
    </row>
    <row r="335" spans="1:307" x14ac:dyDescent="0.3">
      <c r="A335" t="s">
        <v>303</v>
      </c>
      <c r="C335" s="19"/>
      <c r="D335" s="19"/>
      <c r="E335" s="19"/>
      <c r="F335" s="19"/>
      <c r="G335" s="19" t="s">
        <v>676</v>
      </c>
      <c r="H335" s="19"/>
      <c r="M335" t="s">
        <v>303</v>
      </c>
      <c r="S335" t="s">
        <v>303</v>
      </c>
      <c r="Y335" t="s">
        <v>248</v>
      </c>
      <c r="AE335" t="s">
        <v>303</v>
      </c>
      <c r="AK335" t="s">
        <v>303</v>
      </c>
      <c r="AQ335" t="s">
        <v>303</v>
      </c>
      <c r="BB335" t="s">
        <v>303</v>
      </c>
      <c r="BH335" t="s">
        <v>248</v>
      </c>
      <c r="CL335" t="s">
        <v>249</v>
      </c>
      <c r="CR335" t="s">
        <v>248</v>
      </c>
      <c r="CX335" t="s">
        <v>303</v>
      </c>
      <c r="DD335" t="s">
        <v>251</v>
      </c>
      <c r="DJ335" t="s">
        <v>248</v>
      </c>
      <c r="DP335" t="s">
        <v>303</v>
      </c>
      <c r="DV335" t="s">
        <v>303</v>
      </c>
      <c r="EB335" t="s">
        <v>303</v>
      </c>
      <c r="EH335" t="s">
        <v>247</v>
      </c>
      <c r="EI335" s="3">
        <v>0.05</v>
      </c>
      <c r="EJ335" s="3">
        <v>-4.8399999999999999E-2</v>
      </c>
      <c r="EK335" s="3">
        <v>-0.57140000000000002</v>
      </c>
      <c r="EL335" s="3">
        <v>-0.5</v>
      </c>
      <c r="EM335" s="3">
        <v>-0.26750000000000002</v>
      </c>
      <c r="EN335" t="s">
        <v>303</v>
      </c>
      <c r="ET335" t="s">
        <v>303</v>
      </c>
      <c r="EZ335" t="s">
        <v>248</v>
      </c>
      <c r="FF335" t="s">
        <v>248</v>
      </c>
      <c r="KJ335" t="s">
        <v>248</v>
      </c>
      <c r="KP335" t="s">
        <v>248</v>
      </c>
    </row>
    <row r="336" spans="1:307" x14ac:dyDescent="0.3">
      <c r="A336" t="s">
        <v>249</v>
      </c>
      <c r="C336" s="19"/>
      <c r="D336" s="19"/>
      <c r="E336" s="19"/>
      <c r="F336" s="19"/>
      <c r="G336" s="19" t="s">
        <v>677</v>
      </c>
      <c r="H336" s="19"/>
      <c r="M336" t="s">
        <v>249</v>
      </c>
      <c r="S336" t="s">
        <v>249</v>
      </c>
      <c r="Y336" t="s">
        <v>249</v>
      </c>
      <c r="AE336" t="s">
        <v>249</v>
      </c>
      <c r="AK336" t="s">
        <v>249</v>
      </c>
      <c r="AQ336" t="s">
        <v>249</v>
      </c>
      <c r="BB336" t="s">
        <v>249</v>
      </c>
      <c r="BH336" t="s">
        <v>249</v>
      </c>
      <c r="CL336" t="s">
        <v>250</v>
      </c>
      <c r="CR336" t="s">
        <v>249</v>
      </c>
      <c r="CX336" t="s">
        <v>249</v>
      </c>
      <c r="DD336" t="s">
        <v>252</v>
      </c>
      <c r="DJ336" t="s">
        <v>249</v>
      </c>
      <c r="DP336" t="s">
        <v>249</v>
      </c>
      <c r="DV336" t="s">
        <v>249</v>
      </c>
      <c r="EB336" t="s">
        <v>249</v>
      </c>
      <c r="EH336" t="s">
        <v>303</v>
      </c>
      <c r="EN336" t="s">
        <v>249</v>
      </c>
      <c r="ET336" t="s">
        <v>249</v>
      </c>
      <c r="EZ336" t="s">
        <v>249</v>
      </c>
      <c r="FF336" t="s">
        <v>249</v>
      </c>
      <c r="KJ336" t="s">
        <v>249</v>
      </c>
      <c r="KP336" t="s">
        <v>249</v>
      </c>
    </row>
    <row r="337" spans="1:302" x14ac:dyDescent="0.3">
      <c r="A337" t="s">
        <v>248</v>
      </c>
      <c r="C337" s="19"/>
      <c r="D337" s="19"/>
      <c r="E337" s="19"/>
      <c r="F337" s="19"/>
      <c r="G337" s="19" t="s">
        <v>678</v>
      </c>
      <c r="H337" s="19"/>
      <c r="M337" t="s">
        <v>248</v>
      </c>
      <c r="S337" t="s">
        <v>248</v>
      </c>
      <c r="Y337" t="s">
        <v>250</v>
      </c>
      <c r="AE337" t="s">
        <v>248</v>
      </c>
      <c r="AK337" t="s">
        <v>248</v>
      </c>
      <c r="AQ337" t="s">
        <v>248</v>
      </c>
      <c r="BB337" t="s">
        <v>248</v>
      </c>
      <c r="BH337" t="s">
        <v>250</v>
      </c>
      <c r="CL337" t="s">
        <v>90</v>
      </c>
      <c r="CR337" t="s">
        <v>250</v>
      </c>
      <c r="CX337" t="s">
        <v>248</v>
      </c>
      <c r="DD337" t="s">
        <v>60</v>
      </c>
      <c r="DJ337" t="s">
        <v>250</v>
      </c>
      <c r="DP337" t="s">
        <v>248</v>
      </c>
      <c r="DV337" t="s">
        <v>248</v>
      </c>
      <c r="EB337" t="s">
        <v>248</v>
      </c>
      <c r="EH337" t="s">
        <v>249</v>
      </c>
      <c r="EN337" t="s">
        <v>248</v>
      </c>
      <c r="ET337" t="s">
        <v>248</v>
      </c>
      <c r="EZ337" t="s">
        <v>250</v>
      </c>
      <c r="FF337" t="s">
        <v>250</v>
      </c>
      <c r="KJ337" t="s">
        <v>250</v>
      </c>
      <c r="KP337" t="s">
        <v>250</v>
      </c>
    </row>
    <row r="338" spans="1:302" x14ac:dyDescent="0.3">
      <c r="A338" t="s">
        <v>249</v>
      </c>
      <c r="C338" s="19"/>
      <c r="D338" s="19"/>
      <c r="E338" s="19"/>
      <c r="F338" s="19"/>
      <c r="G338" s="19" t="s">
        <v>679</v>
      </c>
      <c r="H338" s="19"/>
      <c r="M338" t="s">
        <v>249</v>
      </c>
      <c r="S338" t="s">
        <v>249</v>
      </c>
      <c r="Y338" t="s">
        <v>90</v>
      </c>
      <c r="AE338" t="s">
        <v>249</v>
      </c>
      <c r="AK338" t="s">
        <v>249</v>
      </c>
      <c r="AQ338" t="s">
        <v>249</v>
      </c>
      <c r="BB338" t="s">
        <v>249</v>
      </c>
      <c r="BH338" t="s">
        <v>90</v>
      </c>
      <c r="CL338" t="s">
        <v>251</v>
      </c>
      <c r="CR338" t="s">
        <v>90</v>
      </c>
      <c r="CX338" t="s">
        <v>249</v>
      </c>
      <c r="DD338" t="s">
        <v>141</v>
      </c>
      <c r="DJ338" t="s">
        <v>90</v>
      </c>
      <c r="DP338" t="s">
        <v>249</v>
      </c>
      <c r="DV338" t="s">
        <v>249</v>
      </c>
      <c r="EB338" t="s">
        <v>249</v>
      </c>
      <c r="EH338" t="s">
        <v>248</v>
      </c>
      <c r="EN338" t="s">
        <v>249</v>
      </c>
      <c r="ET338" t="s">
        <v>249</v>
      </c>
      <c r="EZ338" t="s">
        <v>90</v>
      </c>
      <c r="FF338" t="s">
        <v>90</v>
      </c>
      <c r="KJ338" t="s">
        <v>90</v>
      </c>
      <c r="KP338" t="s">
        <v>90</v>
      </c>
    </row>
    <row r="339" spans="1:302" x14ac:dyDescent="0.3">
      <c r="A339" t="s">
        <v>250</v>
      </c>
      <c r="C339" s="19"/>
      <c r="D339" s="19"/>
      <c r="E339" s="19"/>
      <c r="F339" s="19"/>
      <c r="G339" s="19"/>
      <c r="H339" s="19" t="s">
        <v>210</v>
      </c>
      <c r="I339" t="s">
        <v>212</v>
      </c>
      <c r="J339" t="s">
        <v>178</v>
      </c>
      <c r="K339" t="s">
        <v>34</v>
      </c>
      <c r="M339" t="s">
        <v>250</v>
      </c>
      <c r="S339" t="s">
        <v>250</v>
      </c>
      <c r="Y339" t="s">
        <v>251</v>
      </c>
      <c r="AE339" t="s">
        <v>250</v>
      </c>
      <c r="AK339" t="s">
        <v>250</v>
      </c>
      <c r="AQ339" t="s">
        <v>250</v>
      </c>
      <c r="BB339" t="s">
        <v>250</v>
      </c>
      <c r="BH339" t="s">
        <v>251</v>
      </c>
      <c r="CL339" t="s">
        <v>252</v>
      </c>
      <c r="CR339" t="s">
        <v>251</v>
      </c>
      <c r="CX339" t="s">
        <v>250</v>
      </c>
      <c r="DD339" t="s">
        <v>78</v>
      </c>
      <c r="DJ339" t="s">
        <v>251</v>
      </c>
      <c r="DP339" t="s">
        <v>250</v>
      </c>
      <c r="DV339" t="s">
        <v>250</v>
      </c>
      <c r="EB339" t="s">
        <v>250</v>
      </c>
      <c r="EH339" t="s">
        <v>249</v>
      </c>
      <c r="EN339" t="s">
        <v>250</v>
      </c>
      <c r="ET339" t="s">
        <v>250</v>
      </c>
      <c r="EZ339" t="s">
        <v>251</v>
      </c>
      <c r="FF339" t="s">
        <v>251</v>
      </c>
      <c r="KJ339" t="s">
        <v>251</v>
      </c>
      <c r="KP339" t="s">
        <v>251</v>
      </c>
    </row>
    <row r="340" spans="1:302" x14ac:dyDescent="0.3">
      <c r="A340" t="s">
        <v>90</v>
      </c>
      <c r="C340" s="19"/>
      <c r="D340" s="19"/>
      <c r="E340" s="19"/>
      <c r="F340" s="19"/>
      <c r="G340" s="19"/>
      <c r="H340" s="19" t="s">
        <v>976</v>
      </c>
      <c r="I340" t="s">
        <v>977</v>
      </c>
      <c r="J340" t="s">
        <v>215</v>
      </c>
      <c r="K340" t="s">
        <v>978</v>
      </c>
      <c r="M340" t="s">
        <v>90</v>
      </c>
      <c r="S340" t="s">
        <v>90</v>
      </c>
      <c r="Y340" t="s">
        <v>252</v>
      </c>
      <c r="AE340" t="s">
        <v>90</v>
      </c>
      <c r="AK340" t="s">
        <v>90</v>
      </c>
      <c r="AQ340" t="s">
        <v>90</v>
      </c>
      <c r="BB340" t="s">
        <v>90</v>
      </c>
      <c r="BH340" t="s">
        <v>252</v>
      </c>
      <c r="CL340" t="s">
        <v>60</v>
      </c>
      <c r="CR340" t="s">
        <v>252</v>
      </c>
      <c r="CX340" t="s">
        <v>90</v>
      </c>
      <c r="DD340" t="s">
        <v>253</v>
      </c>
      <c r="DJ340" t="s">
        <v>252</v>
      </c>
      <c r="DP340" t="s">
        <v>90</v>
      </c>
      <c r="DV340" t="s">
        <v>90</v>
      </c>
      <c r="EB340" t="s">
        <v>90</v>
      </c>
      <c r="EH340" t="s">
        <v>250</v>
      </c>
      <c r="EN340" t="s">
        <v>90</v>
      </c>
      <c r="ET340" t="s">
        <v>90</v>
      </c>
      <c r="EZ340" t="s">
        <v>252</v>
      </c>
      <c r="FF340" t="s">
        <v>252</v>
      </c>
      <c r="KJ340" t="s">
        <v>252</v>
      </c>
      <c r="KP340" t="s">
        <v>252</v>
      </c>
    </row>
    <row r="341" spans="1:302" x14ac:dyDescent="0.3">
      <c r="A341" t="s">
        <v>251</v>
      </c>
      <c r="C341" s="19"/>
      <c r="D341" s="19"/>
      <c r="E341" s="19"/>
      <c r="F341" s="19"/>
      <c r="G341" s="19" t="s">
        <v>236</v>
      </c>
      <c r="H341" s="19">
        <v>0.34</v>
      </c>
      <c r="I341">
        <v>0.47</v>
      </c>
      <c r="J341">
        <v>1.72</v>
      </c>
      <c r="K341">
        <v>1.74</v>
      </c>
      <c r="M341" t="s">
        <v>251</v>
      </c>
      <c r="S341" t="s">
        <v>251</v>
      </c>
      <c r="Y341" t="s">
        <v>60</v>
      </c>
      <c r="AE341" t="s">
        <v>251</v>
      </c>
      <c r="AK341" t="s">
        <v>251</v>
      </c>
      <c r="AQ341" t="s">
        <v>251</v>
      </c>
      <c r="BB341" t="s">
        <v>251</v>
      </c>
      <c r="BH341" t="s">
        <v>60</v>
      </c>
      <c r="CL341" t="s">
        <v>141</v>
      </c>
      <c r="CR341" t="s">
        <v>60</v>
      </c>
      <c r="CX341" t="s">
        <v>251</v>
      </c>
      <c r="DD341" t="s">
        <v>88</v>
      </c>
      <c r="DJ341" t="s">
        <v>60</v>
      </c>
      <c r="DP341" t="s">
        <v>251</v>
      </c>
      <c r="DV341" t="s">
        <v>251</v>
      </c>
      <c r="EB341" t="s">
        <v>251</v>
      </c>
      <c r="EH341" t="s">
        <v>90</v>
      </c>
      <c r="EN341" t="s">
        <v>251</v>
      </c>
      <c r="ET341" t="s">
        <v>251</v>
      </c>
      <c r="EZ341" t="s">
        <v>60</v>
      </c>
      <c r="FF341" t="s">
        <v>60</v>
      </c>
      <c r="KJ341" t="s">
        <v>60</v>
      </c>
      <c r="KP341" t="s">
        <v>60</v>
      </c>
    </row>
    <row r="342" spans="1:302" x14ac:dyDescent="0.3">
      <c r="A342" t="s">
        <v>252</v>
      </c>
      <c r="C342" s="19"/>
      <c r="D342" s="19"/>
      <c r="E342" s="19"/>
      <c r="F342" s="19"/>
      <c r="G342" s="19" t="s">
        <v>216</v>
      </c>
      <c r="H342" s="19">
        <v>0.34</v>
      </c>
      <c r="I342">
        <v>0.47</v>
      </c>
      <c r="J342">
        <v>1.68</v>
      </c>
      <c r="K342">
        <v>1.74</v>
      </c>
      <c r="M342" t="s">
        <v>252</v>
      </c>
      <c r="S342" t="s">
        <v>252</v>
      </c>
      <c r="Y342" t="s">
        <v>141</v>
      </c>
      <c r="AE342" t="s">
        <v>252</v>
      </c>
      <c r="AK342" t="s">
        <v>252</v>
      </c>
      <c r="AQ342" t="s">
        <v>252</v>
      </c>
      <c r="BB342" t="s">
        <v>252</v>
      </c>
      <c r="BH342" t="s">
        <v>141</v>
      </c>
      <c r="CL342" t="s">
        <v>78</v>
      </c>
      <c r="CR342" t="s">
        <v>141</v>
      </c>
      <c r="CX342" t="s">
        <v>252</v>
      </c>
      <c r="DD342" t="s">
        <v>254</v>
      </c>
      <c r="DJ342" t="s">
        <v>141</v>
      </c>
      <c r="DP342" t="s">
        <v>252</v>
      </c>
      <c r="DV342" t="s">
        <v>252</v>
      </c>
      <c r="EB342" t="s">
        <v>252</v>
      </c>
      <c r="EH342" t="s">
        <v>251</v>
      </c>
      <c r="EN342" t="s">
        <v>252</v>
      </c>
      <c r="ET342" t="s">
        <v>252</v>
      </c>
      <c r="EZ342" t="s">
        <v>141</v>
      </c>
      <c r="FF342" t="s">
        <v>141</v>
      </c>
      <c r="KJ342" t="s">
        <v>141</v>
      </c>
      <c r="KP342" t="s">
        <v>141</v>
      </c>
    </row>
    <row r="343" spans="1:302" x14ac:dyDescent="0.3">
      <c r="A343" t="s">
        <v>60</v>
      </c>
      <c r="C343" s="19"/>
      <c r="D343" s="19"/>
      <c r="E343" s="19"/>
      <c r="F343" s="19"/>
      <c r="G343" s="19" t="s">
        <v>173</v>
      </c>
      <c r="H343" s="43">
        <v>0</v>
      </c>
      <c r="I343" s="3">
        <v>0</v>
      </c>
      <c r="J343" s="3">
        <v>2.3800000000000002E-2</v>
      </c>
      <c r="K343" s="3">
        <v>0</v>
      </c>
      <c r="M343" t="s">
        <v>60</v>
      </c>
      <c r="S343" t="s">
        <v>60</v>
      </c>
      <c r="Y343" t="s">
        <v>78</v>
      </c>
      <c r="AE343" t="s">
        <v>60</v>
      </c>
      <c r="AK343" t="s">
        <v>60</v>
      </c>
      <c r="AQ343" t="s">
        <v>60</v>
      </c>
      <c r="BB343" t="s">
        <v>60</v>
      </c>
      <c r="BH343" t="s">
        <v>78</v>
      </c>
      <c r="CL343" t="s">
        <v>253</v>
      </c>
      <c r="CR343" t="s">
        <v>78</v>
      </c>
      <c r="CX343" t="s">
        <v>60</v>
      </c>
      <c r="DD343" t="s">
        <v>255</v>
      </c>
      <c r="DJ343" t="s">
        <v>78</v>
      </c>
      <c r="DP343" t="s">
        <v>60</v>
      </c>
      <c r="DV343" t="s">
        <v>60</v>
      </c>
      <c r="EB343" t="s">
        <v>60</v>
      </c>
      <c r="EH343" t="s">
        <v>252</v>
      </c>
      <c r="EN343" t="s">
        <v>60</v>
      </c>
      <c r="ET343" t="s">
        <v>60</v>
      </c>
      <c r="EZ343" t="s">
        <v>78</v>
      </c>
      <c r="FF343" t="s">
        <v>78</v>
      </c>
      <c r="KJ343" t="s">
        <v>78</v>
      </c>
      <c r="KP343" t="s">
        <v>78</v>
      </c>
    </row>
    <row r="344" spans="1:302" x14ac:dyDescent="0.3">
      <c r="A344" t="s">
        <v>141</v>
      </c>
      <c r="C344" s="19"/>
      <c r="D344" s="19"/>
      <c r="E344" s="19"/>
      <c r="F344" s="19"/>
      <c r="G344" s="19" t="s">
        <v>176</v>
      </c>
      <c r="H344" s="19"/>
      <c r="M344" t="s">
        <v>141</v>
      </c>
      <c r="S344" t="s">
        <v>141</v>
      </c>
      <c r="Y344" t="s">
        <v>253</v>
      </c>
      <c r="AE344" t="s">
        <v>141</v>
      </c>
      <c r="AK344" t="s">
        <v>141</v>
      </c>
      <c r="AQ344" t="s">
        <v>141</v>
      </c>
      <c r="BB344" t="s">
        <v>141</v>
      </c>
      <c r="BH344" t="s">
        <v>253</v>
      </c>
      <c r="CL344" t="s">
        <v>88</v>
      </c>
      <c r="CR344" t="s">
        <v>253</v>
      </c>
      <c r="CX344" t="s">
        <v>141</v>
      </c>
      <c r="DD344" t="s">
        <v>256</v>
      </c>
      <c r="DJ344" t="s">
        <v>253</v>
      </c>
      <c r="DP344" t="s">
        <v>141</v>
      </c>
      <c r="DV344" t="s">
        <v>141</v>
      </c>
      <c r="EB344" t="s">
        <v>141</v>
      </c>
      <c r="EH344" t="s">
        <v>60</v>
      </c>
      <c r="EN344" t="s">
        <v>141</v>
      </c>
      <c r="ET344" t="s">
        <v>141</v>
      </c>
      <c r="EZ344" t="s">
        <v>253</v>
      </c>
      <c r="FF344" t="s">
        <v>253</v>
      </c>
      <c r="KJ344" t="s">
        <v>253</v>
      </c>
      <c r="KP344" t="s">
        <v>253</v>
      </c>
    </row>
    <row r="345" spans="1:302" x14ac:dyDescent="0.3">
      <c r="A345" t="s">
        <v>78</v>
      </c>
      <c r="C345" s="19"/>
      <c r="D345" s="19"/>
      <c r="E345" s="19"/>
      <c r="F345" s="19"/>
      <c r="G345" s="19" t="s">
        <v>177</v>
      </c>
      <c r="H345" s="19"/>
      <c r="M345" t="s">
        <v>78</v>
      </c>
      <c r="S345" t="s">
        <v>78</v>
      </c>
      <c r="Y345" t="s">
        <v>88</v>
      </c>
      <c r="AE345" t="s">
        <v>78</v>
      </c>
      <c r="AK345" t="s">
        <v>78</v>
      </c>
      <c r="AQ345" t="s">
        <v>78</v>
      </c>
      <c r="BB345" t="s">
        <v>78</v>
      </c>
      <c r="BH345" t="s">
        <v>88</v>
      </c>
      <c r="CL345" t="s">
        <v>254</v>
      </c>
      <c r="CR345" t="s">
        <v>88</v>
      </c>
      <c r="CX345" t="s">
        <v>78</v>
      </c>
      <c r="DD345" t="s">
        <v>257</v>
      </c>
      <c r="DJ345" t="s">
        <v>88</v>
      </c>
      <c r="DP345" t="s">
        <v>78</v>
      </c>
      <c r="DV345" t="s">
        <v>78</v>
      </c>
      <c r="EB345" t="s">
        <v>78</v>
      </c>
      <c r="EH345" t="s">
        <v>141</v>
      </c>
      <c r="EN345" t="s">
        <v>78</v>
      </c>
      <c r="ET345" t="s">
        <v>78</v>
      </c>
      <c r="EZ345" t="s">
        <v>88</v>
      </c>
      <c r="FF345" t="s">
        <v>88</v>
      </c>
      <c r="KJ345" t="s">
        <v>88</v>
      </c>
      <c r="KP345" t="s">
        <v>88</v>
      </c>
    </row>
    <row r="346" spans="1:302" x14ac:dyDescent="0.3">
      <c r="A346" t="s">
        <v>253</v>
      </c>
      <c r="C346" s="19"/>
      <c r="D346" s="19"/>
      <c r="E346" s="19"/>
      <c r="F346" s="19"/>
      <c r="G346" s="19" t="s">
        <v>664</v>
      </c>
      <c r="H346" s="19"/>
      <c r="M346" t="s">
        <v>253</v>
      </c>
      <c r="S346" t="s">
        <v>253</v>
      </c>
      <c r="Y346" t="s">
        <v>254</v>
      </c>
      <c r="AE346" t="s">
        <v>253</v>
      </c>
      <c r="AK346" t="s">
        <v>253</v>
      </c>
      <c r="AQ346" t="s">
        <v>253</v>
      </c>
      <c r="BB346" t="s">
        <v>253</v>
      </c>
      <c r="BH346" t="s">
        <v>254</v>
      </c>
      <c r="CL346" t="s">
        <v>255</v>
      </c>
      <c r="CR346" t="s">
        <v>254</v>
      </c>
      <c r="CX346" t="s">
        <v>253</v>
      </c>
      <c r="DD346" t="s">
        <v>258</v>
      </c>
      <c r="DJ346" t="s">
        <v>254</v>
      </c>
      <c r="DP346" t="s">
        <v>253</v>
      </c>
      <c r="DV346" t="s">
        <v>253</v>
      </c>
      <c r="EB346" t="s">
        <v>253</v>
      </c>
      <c r="EH346" t="s">
        <v>78</v>
      </c>
      <c r="EN346" t="s">
        <v>253</v>
      </c>
      <c r="ET346" t="s">
        <v>253</v>
      </c>
      <c r="EZ346" t="s">
        <v>254</v>
      </c>
      <c r="FF346" t="s">
        <v>254</v>
      </c>
      <c r="KJ346" t="s">
        <v>254</v>
      </c>
      <c r="KP346" t="s">
        <v>254</v>
      </c>
    </row>
    <row r="347" spans="1:302" x14ac:dyDescent="0.3">
      <c r="A347" t="s">
        <v>88</v>
      </c>
      <c r="C347" s="19"/>
      <c r="D347" s="19"/>
      <c r="E347" s="19"/>
      <c r="F347" s="19"/>
      <c r="G347" s="19" t="s">
        <v>680</v>
      </c>
      <c r="H347" s="19"/>
      <c r="M347" t="s">
        <v>88</v>
      </c>
      <c r="S347" t="s">
        <v>88</v>
      </c>
      <c r="Y347" t="s">
        <v>255</v>
      </c>
      <c r="AE347" t="s">
        <v>88</v>
      </c>
      <c r="AK347" t="s">
        <v>88</v>
      </c>
      <c r="AQ347" t="s">
        <v>88</v>
      </c>
      <c r="BB347" t="s">
        <v>88</v>
      </c>
      <c r="BH347" t="s">
        <v>255</v>
      </c>
      <c r="CL347" t="s">
        <v>256</v>
      </c>
      <c r="CR347" t="s">
        <v>255</v>
      </c>
      <c r="CX347" t="s">
        <v>88</v>
      </c>
      <c r="DD347" t="s">
        <v>259</v>
      </c>
      <c r="DJ347" t="s">
        <v>255</v>
      </c>
      <c r="DP347" t="s">
        <v>88</v>
      </c>
      <c r="DV347" t="s">
        <v>88</v>
      </c>
      <c r="EB347" t="s">
        <v>88</v>
      </c>
      <c r="EH347" t="s">
        <v>253</v>
      </c>
      <c r="EN347" t="s">
        <v>88</v>
      </c>
      <c r="ET347" t="s">
        <v>88</v>
      </c>
      <c r="EZ347" t="s">
        <v>255</v>
      </c>
      <c r="FF347" t="s">
        <v>255</v>
      </c>
      <c r="KJ347" t="s">
        <v>255</v>
      </c>
      <c r="KP347" t="s">
        <v>255</v>
      </c>
    </row>
    <row r="348" spans="1:302" x14ac:dyDescent="0.3">
      <c r="A348" t="s">
        <v>254</v>
      </c>
      <c r="C348" s="19"/>
      <c r="D348" s="19"/>
      <c r="E348" s="19"/>
      <c r="F348" s="19"/>
      <c r="G348" s="19" t="s">
        <v>681</v>
      </c>
      <c r="H348" s="19"/>
      <c r="M348" t="s">
        <v>254</v>
      </c>
      <c r="S348" t="s">
        <v>254</v>
      </c>
      <c r="Y348" t="s">
        <v>256</v>
      </c>
      <c r="AE348" t="s">
        <v>254</v>
      </c>
      <c r="AK348" t="s">
        <v>254</v>
      </c>
      <c r="AQ348" t="s">
        <v>254</v>
      </c>
      <c r="BB348" t="s">
        <v>254</v>
      </c>
      <c r="BH348" t="s">
        <v>256</v>
      </c>
      <c r="CL348" t="s">
        <v>257</v>
      </c>
      <c r="CR348" t="s">
        <v>256</v>
      </c>
      <c r="CX348" t="s">
        <v>254</v>
      </c>
      <c r="DD348" t="s">
        <v>260</v>
      </c>
      <c r="DJ348" t="s">
        <v>256</v>
      </c>
      <c r="DP348" t="s">
        <v>254</v>
      </c>
      <c r="DV348" t="s">
        <v>254</v>
      </c>
      <c r="EB348" t="s">
        <v>254</v>
      </c>
      <c r="EH348" t="s">
        <v>88</v>
      </c>
      <c r="EN348" t="s">
        <v>254</v>
      </c>
      <c r="ET348" t="s">
        <v>254</v>
      </c>
      <c r="EZ348" t="s">
        <v>256</v>
      </c>
      <c r="FF348" t="s">
        <v>256</v>
      </c>
      <c r="KJ348" t="s">
        <v>256</v>
      </c>
      <c r="KP348" t="s">
        <v>256</v>
      </c>
    </row>
    <row r="349" spans="1:302" x14ac:dyDescent="0.3">
      <c r="A349" t="s">
        <v>255</v>
      </c>
      <c r="C349" s="19"/>
      <c r="D349" s="19"/>
      <c r="E349" s="19"/>
      <c r="F349" s="19"/>
      <c r="G349" s="19" t="s">
        <v>682</v>
      </c>
      <c r="H349" s="19"/>
      <c r="M349" t="s">
        <v>255</v>
      </c>
      <c r="S349" t="s">
        <v>255</v>
      </c>
      <c r="Y349" t="s">
        <v>257</v>
      </c>
      <c r="AE349" t="s">
        <v>255</v>
      </c>
      <c r="AK349" t="s">
        <v>255</v>
      </c>
      <c r="AQ349" t="s">
        <v>255</v>
      </c>
      <c r="BB349" t="s">
        <v>255</v>
      </c>
      <c r="BH349" t="s">
        <v>257</v>
      </c>
      <c r="CL349" t="s">
        <v>258</v>
      </c>
      <c r="CR349" t="s">
        <v>257</v>
      </c>
      <c r="CX349" t="s">
        <v>255</v>
      </c>
      <c r="DD349" t="s">
        <v>261</v>
      </c>
      <c r="DJ349" t="s">
        <v>257</v>
      </c>
      <c r="DP349" t="s">
        <v>255</v>
      </c>
      <c r="DV349" t="s">
        <v>255</v>
      </c>
      <c r="EB349" t="s">
        <v>255</v>
      </c>
      <c r="EH349" t="s">
        <v>254</v>
      </c>
      <c r="EN349" t="s">
        <v>255</v>
      </c>
      <c r="ET349" t="s">
        <v>255</v>
      </c>
      <c r="EZ349" t="s">
        <v>257</v>
      </c>
      <c r="FF349" t="s">
        <v>257</v>
      </c>
      <c r="KJ349" t="s">
        <v>257</v>
      </c>
      <c r="KP349" t="s">
        <v>257</v>
      </c>
    </row>
    <row r="350" spans="1:302" x14ac:dyDescent="0.3">
      <c r="A350" t="s">
        <v>256</v>
      </c>
      <c r="C350" s="19"/>
      <c r="D350" s="19"/>
      <c r="E350" s="19"/>
      <c r="F350" s="19"/>
      <c r="G350" s="19" t="s">
        <v>683</v>
      </c>
      <c r="H350" s="19"/>
      <c r="M350" t="s">
        <v>256</v>
      </c>
      <c r="S350" t="s">
        <v>256</v>
      </c>
      <c r="Y350" t="s">
        <v>258</v>
      </c>
      <c r="AE350" t="s">
        <v>256</v>
      </c>
      <c r="AK350" t="s">
        <v>256</v>
      </c>
      <c r="AQ350" t="s">
        <v>256</v>
      </c>
      <c r="BB350" t="s">
        <v>256</v>
      </c>
      <c r="BH350" t="s">
        <v>258</v>
      </c>
      <c r="CL350" t="s">
        <v>259</v>
      </c>
      <c r="CR350" t="s">
        <v>258</v>
      </c>
      <c r="CX350" t="s">
        <v>256</v>
      </c>
      <c r="DD350" t="s">
        <v>117</v>
      </c>
      <c r="DJ350" t="s">
        <v>258</v>
      </c>
      <c r="DP350" t="s">
        <v>256</v>
      </c>
      <c r="DV350" t="s">
        <v>256</v>
      </c>
      <c r="EB350" t="s">
        <v>256</v>
      </c>
      <c r="EH350" t="s">
        <v>255</v>
      </c>
      <c r="EN350" t="s">
        <v>256</v>
      </c>
      <c r="ET350" t="s">
        <v>256</v>
      </c>
      <c r="EZ350" t="s">
        <v>258</v>
      </c>
      <c r="FF350" t="s">
        <v>258</v>
      </c>
      <c r="KJ350" t="s">
        <v>258</v>
      </c>
      <c r="KP350" t="s">
        <v>258</v>
      </c>
    </row>
    <row r="351" spans="1:302" x14ac:dyDescent="0.3">
      <c r="A351" t="s">
        <v>257</v>
      </c>
      <c r="C351" s="19"/>
      <c r="D351" s="19"/>
      <c r="E351" s="19"/>
      <c r="F351" s="19"/>
      <c r="G351" s="19" t="s">
        <v>684</v>
      </c>
      <c r="H351" s="19"/>
      <c r="M351" t="s">
        <v>257</v>
      </c>
      <c r="S351" t="s">
        <v>257</v>
      </c>
      <c r="Y351" t="s">
        <v>259</v>
      </c>
      <c r="AE351" t="s">
        <v>257</v>
      </c>
      <c r="AK351" t="s">
        <v>257</v>
      </c>
      <c r="AQ351" t="s">
        <v>257</v>
      </c>
      <c r="BB351" t="s">
        <v>257</v>
      </c>
      <c r="BH351" t="s">
        <v>259</v>
      </c>
      <c r="CL351" t="s">
        <v>260</v>
      </c>
      <c r="CR351" t="s">
        <v>259</v>
      </c>
      <c r="CX351" t="s">
        <v>257</v>
      </c>
      <c r="DD351" t="s">
        <v>262</v>
      </c>
      <c r="DJ351" t="s">
        <v>259</v>
      </c>
      <c r="DP351" t="s">
        <v>257</v>
      </c>
      <c r="DV351" t="s">
        <v>257</v>
      </c>
      <c r="EB351" t="s">
        <v>257</v>
      </c>
      <c r="EH351" t="s">
        <v>256</v>
      </c>
      <c r="EN351" t="s">
        <v>257</v>
      </c>
      <c r="ET351" t="s">
        <v>257</v>
      </c>
      <c r="EZ351" t="s">
        <v>259</v>
      </c>
      <c r="FF351" t="s">
        <v>259</v>
      </c>
      <c r="KJ351" t="s">
        <v>259</v>
      </c>
      <c r="KP351" t="s">
        <v>259</v>
      </c>
    </row>
    <row r="352" spans="1:302" x14ac:dyDescent="0.3">
      <c r="A352" t="s">
        <v>258</v>
      </c>
      <c r="C352" s="19"/>
      <c r="D352" s="19"/>
      <c r="E352" s="19"/>
      <c r="F352" s="19"/>
      <c r="G352" s="19"/>
      <c r="H352" s="19" t="s">
        <v>238</v>
      </c>
      <c r="I352" t="s">
        <v>238</v>
      </c>
      <c r="J352" t="s">
        <v>238</v>
      </c>
      <c r="K352" t="s">
        <v>238</v>
      </c>
      <c r="L352" t="s">
        <v>243</v>
      </c>
      <c r="M352" t="s">
        <v>258</v>
      </c>
      <c r="S352" t="s">
        <v>258</v>
      </c>
      <c r="Y352" t="s">
        <v>260</v>
      </c>
      <c r="AE352" t="s">
        <v>258</v>
      </c>
      <c r="AK352" t="s">
        <v>258</v>
      </c>
      <c r="AQ352" t="s">
        <v>258</v>
      </c>
      <c r="BB352" t="s">
        <v>258</v>
      </c>
      <c r="BH352" t="s">
        <v>260</v>
      </c>
      <c r="CL352" t="s">
        <v>261</v>
      </c>
      <c r="CR352" t="s">
        <v>260</v>
      </c>
      <c r="CX352" t="s">
        <v>258</v>
      </c>
      <c r="DD352" t="s">
        <v>263</v>
      </c>
      <c r="DJ352" t="s">
        <v>260</v>
      </c>
      <c r="DP352" t="s">
        <v>258</v>
      </c>
      <c r="DV352" t="s">
        <v>258</v>
      </c>
      <c r="EB352" t="s">
        <v>258</v>
      </c>
      <c r="EH352" t="s">
        <v>257</v>
      </c>
      <c r="EN352" t="s">
        <v>258</v>
      </c>
      <c r="ET352" t="s">
        <v>258</v>
      </c>
      <c r="EZ352" t="s">
        <v>260</v>
      </c>
      <c r="FF352" t="s">
        <v>260</v>
      </c>
      <c r="KJ352" t="s">
        <v>260</v>
      </c>
      <c r="KP352" t="s">
        <v>260</v>
      </c>
    </row>
    <row r="353" spans="1:302" x14ac:dyDescent="0.3">
      <c r="A353" t="s">
        <v>259</v>
      </c>
      <c r="C353" s="19"/>
      <c r="D353" s="19"/>
      <c r="E353" s="19"/>
      <c r="F353" s="19"/>
      <c r="G353" s="19"/>
      <c r="H353" s="19" t="s">
        <v>214</v>
      </c>
      <c r="I353" t="s">
        <v>556</v>
      </c>
      <c r="J353" t="s">
        <v>213</v>
      </c>
      <c r="K353" t="s">
        <v>211</v>
      </c>
      <c r="M353" t="s">
        <v>259</v>
      </c>
      <c r="S353" t="s">
        <v>259</v>
      </c>
      <c r="Y353" t="s">
        <v>261</v>
      </c>
      <c r="AE353" t="s">
        <v>259</v>
      </c>
      <c r="AK353" t="s">
        <v>259</v>
      </c>
      <c r="AQ353" t="s">
        <v>259</v>
      </c>
      <c r="BB353" t="s">
        <v>259</v>
      </c>
      <c r="BH353" t="s">
        <v>261</v>
      </c>
      <c r="CL353" t="s">
        <v>117</v>
      </c>
      <c r="CR353" t="s">
        <v>261</v>
      </c>
      <c r="CX353" t="s">
        <v>259</v>
      </c>
      <c r="DD353" t="s">
        <v>264</v>
      </c>
      <c r="DJ353" t="s">
        <v>261</v>
      </c>
      <c r="DP353" t="s">
        <v>259</v>
      </c>
      <c r="DV353" t="s">
        <v>259</v>
      </c>
      <c r="EB353" t="s">
        <v>259</v>
      </c>
      <c r="EH353" t="s">
        <v>258</v>
      </c>
      <c r="EN353" t="s">
        <v>259</v>
      </c>
      <c r="ET353" t="s">
        <v>259</v>
      </c>
      <c r="EZ353" t="s">
        <v>261</v>
      </c>
      <c r="FF353" t="s">
        <v>261</v>
      </c>
      <c r="KJ353" t="s">
        <v>261</v>
      </c>
      <c r="KP353" t="s">
        <v>261</v>
      </c>
    </row>
    <row r="354" spans="1:302" x14ac:dyDescent="0.3">
      <c r="A354" t="s">
        <v>260</v>
      </c>
      <c r="C354" s="19"/>
      <c r="D354" s="19"/>
      <c r="E354" s="19"/>
      <c r="F354" s="19"/>
      <c r="G354" s="19" t="s">
        <v>244</v>
      </c>
      <c r="H354" s="19">
        <v>0.31</v>
      </c>
      <c r="I354">
        <v>0.56999999999999995</v>
      </c>
      <c r="J354">
        <v>0.41</v>
      </c>
      <c r="K354">
        <v>0.32</v>
      </c>
      <c r="L354" t="s">
        <v>185</v>
      </c>
      <c r="M354" t="s">
        <v>260</v>
      </c>
      <c r="S354" t="s">
        <v>260</v>
      </c>
      <c r="Y354" t="s">
        <v>117</v>
      </c>
      <c r="AE354" t="s">
        <v>260</v>
      </c>
      <c r="AK354" t="s">
        <v>260</v>
      </c>
      <c r="AQ354" t="s">
        <v>260</v>
      </c>
      <c r="BB354" t="s">
        <v>260</v>
      </c>
      <c r="BH354" t="s">
        <v>117</v>
      </c>
      <c r="CL354" t="s">
        <v>262</v>
      </c>
      <c r="CR354" t="s">
        <v>117</v>
      </c>
      <c r="CX354" t="s">
        <v>260</v>
      </c>
      <c r="DD354" t="s">
        <v>265</v>
      </c>
      <c r="DJ354" t="s">
        <v>117</v>
      </c>
      <c r="DP354" t="s">
        <v>260</v>
      </c>
      <c r="DV354" t="s">
        <v>260</v>
      </c>
      <c r="EB354" t="s">
        <v>260</v>
      </c>
      <c r="EH354" t="s">
        <v>259</v>
      </c>
      <c r="EN354" t="s">
        <v>260</v>
      </c>
      <c r="ET354" t="s">
        <v>260</v>
      </c>
      <c r="EZ354" t="s">
        <v>117</v>
      </c>
      <c r="FF354" t="s">
        <v>117</v>
      </c>
      <c r="KJ354" t="s">
        <v>117</v>
      </c>
      <c r="KP354" t="s">
        <v>117</v>
      </c>
    </row>
    <row r="355" spans="1:302" x14ac:dyDescent="0.3">
      <c r="A355" t="s">
        <v>261</v>
      </c>
      <c r="C355" s="19"/>
      <c r="D355" s="19"/>
      <c r="E355" s="19"/>
      <c r="F355" s="19"/>
      <c r="G355" s="19" t="s">
        <v>245</v>
      </c>
      <c r="H355" s="19">
        <v>0.32</v>
      </c>
      <c r="I355">
        <v>0.55000000000000004</v>
      </c>
      <c r="J355">
        <v>0.41</v>
      </c>
      <c r="K355">
        <v>0.28999999999999998</v>
      </c>
      <c r="L355" t="s">
        <v>185</v>
      </c>
      <c r="M355" t="s">
        <v>261</v>
      </c>
      <c r="S355" t="s">
        <v>261</v>
      </c>
      <c r="Y355" t="s">
        <v>262</v>
      </c>
      <c r="AE355" t="s">
        <v>261</v>
      </c>
      <c r="AK355" t="s">
        <v>261</v>
      </c>
      <c r="AQ355" t="s">
        <v>261</v>
      </c>
      <c r="BB355" t="s">
        <v>261</v>
      </c>
      <c r="BH355" t="s">
        <v>262</v>
      </c>
      <c r="CL355" t="s">
        <v>263</v>
      </c>
      <c r="CR355" t="s">
        <v>262</v>
      </c>
      <c r="CX355" t="s">
        <v>261</v>
      </c>
      <c r="DD355" t="s">
        <v>266</v>
      </c>
      <c r="DJ355" t="s">
        <v>262</v>
      </c>
      <c r="DP355" t="s">
        <v>261</v>
      </c>
      <c r="DV355" t="s">
        <v>261</v>
      </c>
      <c r="EB355" t="s">
        <v>261</v>
      </c>
      <c r="EH355" t="s">
        <v>260</v>
      </c>
      <c r="EN355" t="s">
        <v>261</v>
      </c>
      <c r="ET355" t="s">
        <v>261</v>
      </c>
      <c r="EZ355" t="s">
        <v>262</v>
      </c>
      <c r="FF355" t="s">
        <v>262</v>
      </c>
      <c r="KJ355" t="s">
        <v>262</v>
      </c>
      <c r="KP355" t="s">
        <v>262</v>
      </c>
    </row>
    <row r="356" spans="1:302" x14ac:dyDescent="0.3">
      <c r="A356" t="s">
        <v>117</v>
      </c>
      <c r="C356" s="19"/>
      <c r="D356" s="19"/>
      <c r="E356" s="19"/>
      <c r="F356" s="19"/>
      <c r="G356" s="19" t="s">
        <v>246</v>
      </c>
      <c r="H356" s="19">
        <v>-0.01</v>
      </c>
      <c r="I356">
        <v>0.02</v>
      </c>
      <c r="J356">
        <v>0</v>
      </c>
      <c r="K356">
        <v>0.03</v>
      </c>
      <c r="L356">
        <v>0.01</v>
      </c>
      <c r="M356" t="s">
        <v>117</v>
      </c>
      <c r="S356" t="s">
        <v>117</v>
      </c>
      <c r="Y356" t="s">
        <v>263</v>
      </c>
      <c r="AE356" t="s">
        <v>117</v>
      </c>
      <c r="AK356" t="s">
        <v>117</v>
      </c>
      <c r="AQ356" t="s">
        <v>117</v>
      </c>
      <c r="BB356" t="s">
        <v>117</v>
      </c>
      <c r="BH356" t="s">
        <v>263</v>
      </c>
      <c r="CL356" t="s">
        <v>264</v>
      </c>
      <c r="CR356" t="s">
        <v>263</v>
      </c>
      <c r="CX356" t="s">
        <v>117</v>
      </c>
      <c r="DD356" t="s">
        <v>267</v>
      </c>
      <c r="DJ356" t="s">
        <v>263</v>
      </c>
      <c r="DP356" t="s">
        <v>117</v>
      </c>
      <c r="DV356" t="s">
        <v>117</v>
      </c>
      <c r="EB356" t="s">
        <v>117</v>
      </c>
      <c r="EH356" t="s">
        <v>261</v>
      </c>
      <c r="EN356" t="s">
        <v>117</v>
      </c>
      <c r="ET356" t="s">
        <v>117</v>
      </c>
      <c r="EZ356" t="s">
        <v>263</v>
      </c>
      <c r="FF356" t="s">
        <v>263</v>
      </c>
      <c r="KJ356" t="s">
        <v>263</v>
      </c>
      <c r="KP356" t="s">
        <v>263</v>
      </c>
    </row>
    <row r="357" spans="1:302" x14ac:dyDescent="0.3">
      <c r="A357" t="s">
        <v>262</v>
      </c>
      <c r="C357" s="19"/>
      <c r="D357" s="19"/>
      <c r="E357" s="19"/>
      <c r="F357" s="19"/>
      <c r="G357" s="19" t="s">
        <v>247</v>
      </c>
      <c r="H357" s="43">
        <v>-3.1199999999999999E-2</v>
      </c>
      <c r="I357" s="3">
        <v>3.6400000000000002E-2</v>
      </c>
      <c r="J357" s="3">
        <v>0</v>
      </c>
      <c r="K357" s="3">
        <v>0.10340000000000001</v>
      </c>
      <c r="L357" s="3">
        <v>2.7199999999999998E-2</v>
      </c>
      <c r="M357" t="s">
        <v>262</v>
      </c>
      <c r="S357" t="s">
        <v>262</v>
      </c>
      <c r="Y357" t="s">
        <v>264</v>
      </c>
      <c r="AE357" t="s">
        <v>262</v>
      </c>
      <c r="AK357" t="s">
        <v>262</v>
      </c>
      <c r="AQ357" t="s">
        <v>262</v>
      </c>
      <c r="BB357" t="s">
        <v>262</v>
      </c>
      <c r="BH357" t="s">
        <v>264</v>
      </c>
      <c r="CL357" t="s">
        <v>265</v>
      </c>
      <c r="CR357" t="s">
        <v>264</v>
      </c>
      <c r="CX357" t="s">
        <v>262</v>
      </c>
      <c r="DD357" t="s">
        <v>268</v>
      </c>
      <c r="DJ357" t="s">
        <v>264</v>
      </c>
      <c r="DP357" t="s">
        <v>262</v>
      </c>
      <c r="DV357" t="s">
        <v>262</v>
      </c>
      <c r="EB357" t="s">
        <v>262</v>
      </c>
      <c r="EH357" t="s">
        <v>117</v>
      </c>
      <c r="EN357" t="s">
        <v>262</v>
      </c>
      <c r="ET357" t="s">
        <v>262</v>
      </c>
      <c r="EZ357" t="s">
        <v>264</v>
      </c>
      <c r="FF357" t="s">
        <v>264</v>
      </c>
      <c r="KJ357" t="s">
        <v>264</v>
      </c>
      <c r="KP357" t="s">
        <v>264</v>
      </c>
    </row>
    <row r="358" spans="1:302" x14ac:dyDescent="0.3">
      <c r="A358" t="s">
        <v>263</v>
      </c>
      <c r="C358" s="19"/>
      <c r="D358" s="19"/>
      <c r="E358" s="19"/>
      <c r="F358" s="19"/>
      <c r="G358" s="19" t="s">
        <v>303</v>
      </c>
      <c r="H358" s="19"/>
      <c r="M358" t="s">
        <v>263</v>
      </c>
      <c r="S358" t="s">
        <v>263</v>
      </c>
      <c r="Y358" t="s">
        <v>265</v>
      </c>
      <c r="AE358" t="s">
        <v>263</v>
      </c>
      <c r="AK358" t="s">
        <v>263</v>
      </c>
      <c r="AQ358" t="s">
        <v>263</v>
      </c>
      <c r="BB358" t="s">
        <v>263</v>
      </c>
      <c r="BH358" t="s">
        <v>265</v>
      </c>
      <c r="CL358" t="s">
        <v>266</v>
      </c>
      <c r="CR358" t="s">
        <v>265</v>
      </c>
      <c r="CX358" t="s">
        <v>263</v>
      </c>
      <c r="DD358" t="s">
        <v>269</v>
      </c>
      <c r="DJ358" t="s">
        <v>265</v>
      </c>
      <c r="DP358" t="s">
        <v>263</v>
      </c>
      <c r="DV358" t="s">
        <v>263</v>
      </c>
      <c r="EB358" t="s">
        <v>263</v>
      </c>
      <c r="EH358" t="s">
        <v>262</v>
      </c>
      <c r="EN358" t="s">
        <v>263</v>
      </c>
      <c r="ET358" t="s">
        <v>263</v>
      </c>
      <c r="EZ358" t="s">
        <v>265</v>
      </c>
      <c r="FF358" t="s">
        <v>265</v>
      </c>
      <c r="KJ358" t="s">
        <v>265</v>
      </c>
      <c r="KP358" t="s">
        <v>265</v>
      </c>
    </row>
    <row r="359" spans="1:302" x14ac:dyDescent="0.3">
      <c r="A359" t="s">
        <v>264</v>
      </c>
      <c r="C359" s="19"/>
      <c r="D359" s="19"/>
      <c r="E359" s="19"/>
      <c r="F359" s="19"/>
      <c r="G359" s="19" t="s">
        <v>249</v>
      </c>
      <c r="H359" s="19"/>
      <c r="M359" t="s">
        <v>264</v>
      </c>
      <c r="S359" t="s">
        <v>264</v>
      </c>
      <c r="Y359" t="s">
        <v>266</v>
      </c>
      <c r="AE359" t="s">
        <v>264</v>
      </c>
      <c r="AK359" t="s">
        <v>264</v>
      </c>
      <c r="AQ359" t="s">
        <v>264</v>
      </c>
      <c r="BB359" t="s">
        <v>264</v>
      </c>
      <c r="BH359" t="s">
        <v>266</v>
      </c>
      <c r="CL359" t="s">
        <v>267</v>
      </c>
      <c r="CR359" t="s">
        <v>266</v>
      </c>
      <c r="CX359" t="s">
        <v>264</v>
      </c>
      <c r="DD359" t="s">
        <v>270</v>
      </c>
      <c r="DJ359" t="s">
        <v>266</v>
      </c>
      <c r="DP359" t="s">
        <v>264</v>
      </c>
      <c r="DV359" t="s">
        <v>264</v>
      </c>
      <c r="EB359" t="s">
        <v>264</v>
      </c>
      <c r="EH359" t="s">
        <v>263</v>
      </c>
      <c r="EN359" t="s">
        <v>264</v>
      </c>
      <c r="ET359" t="s">
        <v>264</v>
      </c>
      <c r="EZ359" t="s">
        <v>266</v>
      </c>
      <c r="FF359" t="s">
        <v>266</v>
      </c>
      <c r="KJ359" t="s">
        <v>266</v>
      </c>
      <c r="KP359" t="s">
        <v>266</v>
      </c>
    </row>
    <row r="360" spans="1:302" x14ac:dyDescent="0.3">
      <c r="A360" t="s">
        <v>265</v>
      </c>
      <c r="C360" s="19"/>
      <c r="D360" s="19"/>
      <c r="E360" s="19"/>
      <c r="F360" s="19"/>
      <c r="G360" s="19" t="s">
        <v>248</v>
      </c>
      <c r="H360" s="19"/>
      <c r="M360" t="s">
        <v>265</v>
      </c>
      <c r="S360" t="s">
        <v>265</v>
      </c>
      <c r="Y360" t="s">
        <v>267</v>
      </c>
      <c r="AE360" t="s">
        <v>265</v>
      </c>
      <c r="AK360" t="s">
        <v>265</v>
      </c>
      <c r="AQ360" t="s">
        <v>265</v>
      </c>
      <c r="BB360" t="s">
        <v>265</v>
      </c>
      <c r="BH360" t="s">
        <v>267</v>
      </c>
      <c r="CL360" t="s">
        <v>268</v>
      </c>
      <c r="CR360" t="s">
        <v>267</v>
      </c>
      <c r="CX360" t="s">
        <v>265</v>
      </c>
      <c r="DD360" t="s">
        <v>271</v>
      </c>
      <c r="DJ360" t="s">
        <v>267</v>
      </c>
      <c r="DP360" t="s">
        <v>265</v>
      </c>
      <c r="DV360" t="s">
        <v>265</v>
      </c>
      <c r="EB360" t="s">
        <v>265</v>
      </c>
      <c r="EH360" t="s">
        <v>264</v>
      </c>
      <c r="EN360" t="s">
        <v>265</v>
      </c>
      <c r="ET360" t="s">
        <v>265</v>
      </c>
      <c r="EZ360" t="s">
        <v>267</v>
      </c>
      <c r="FF360" t="s">
        <v>267</v>
      </c>
      <c r="KJ360" t="s">
        <v>267</v>
      </c>
      <c r="KP360" t="s">
        <v>267</v>
      </c>
    </row>
    <row r="361" spans="1:302" x14ac:dyDescent="0.3">
      <c r="A361" t="s">
        <v>266</v>
      </c>
      <c r="C361" s="19"/>
      <c r="D361" s="19"/>
      <c r="E361" s="19"/>
      <c r="F361" s="19"/>
      <c r="G361" s="19" t="s">
        <v>249</v>
      </c>
      <c r="H361" s="19"/>
      <c r="M361" t="s">
        <v>266</v>
      </c>
      <c r="S361" t="s">
        <v>266</v>
      </c>
      <c r="Y361" t="s">
        <v>268</v>
      </c>
      <c r="AE361" t="s">
        <v>266</v>
      </c>
      <c r="AK361" t="s">
        <v>266</v>
      </c>
      <c r="AQ361" t="s">
        <v>266</v>
      </c>
      <c r="BB361" t="s">
        <v>266</v>
      </c>
      <c r="BH361" t="s">
        <v>268</v>
      </c>
      <c r="CL361" t="s">
        <v>269</v>
      </c>
      <c r="CR361" t="s">
        <v>268</v>
      </c>
      <c r="CX361" t="s">
        <v>266</v>
      </c>
      <c r="DD361" t="s">
        <v>685</v>
      </c>
      <c r="DJ361" t="s">
        <v>268</v>
      </c>
      <c r="DP361" t="s">
        <v>266</v>
      </c>
      <c r="DV361" t="s">
        <v>266</v>
      </c>
      <c r="EB361" t="s">
        <v>266</v>
      </c>
      <c r="EH361" t="s">
        <v>265</v>
      </c>
      <c r="EN361" t="s">
        <v>266</v>
      </c>
      <c r="ET361" t="s">
        <v>266</v>
      </c>
      <c r="EZ361" t="s">
        <v>268</v>
      </c>
      <c r="FF361" t="s">
        <v>268</v>
      </c>
      <c r="KJ361" t="s">
        <v>268</v>
      </c>
      <c r="KP361" t="s">
        <v>268</v>
      </c>
    </row>
    <row r="362" spans="1:302" x14ac:dyDescent="0.3">
      <c r="A362" t="s">
        <v>267</v>
      </c>
      <c r="C362" s="19"/>
      <c r="D362" s="19"/>
      <c r="E362" s="19"/>
      <c r="F362" s="19"/>
      <c r="G362" s="19" t="s">
        <v>250</v>
      </c>
      <c r="H362" s="19"/>
      <c r="M362" t="s">
        <v>267</v>
      </c>
      <c r="S362" t="s">
        <v>267</v>
      </c>
      <c r="Y362" t="s">
        <v>269</v>
      </c>
      <c r="AE362" t="s">
        <v>267</v>
      </c>
      <c r="AK362" t="s">
        <v>267</v>
      </c>
      <c r="AQ362" t="s">
        <v>267</v>
      </c>
      <c r="BB362" t="s">
        <v>267</v>
      </c>
      <c r="BH362" t="s">
        <v>269</v>
      </c>
      <c r="CL362" t="s">
        <v>270</v>
      </c>
      <c r="CR362" t="s">
        <v>269</v>
      </c>
      <c r="CX362" t="s">
        <v>267</v>
      </c>
      <c r="DD362" t="s">
        <v>272</v>
      </c>
      <c r="DJ362" t="s">
        <v>269</v>
      </c>
      <c r="DP362" t="s">
        <v>267</v>
      </c>
      <c r="DV362" t="s">
        <v>267</v>
      </c>
      <c r="EB362" t="s">
        <v>267</v>
      </c>
      <c r="EH362" t="s">
        <v>266</v>
      </c>
      <c r="EN362" t="s">
        <v>267</v>
      </c>
      <c r="ET362" t="s">
        <v>267</v>
      </c>
      <c r="EZ362" t="s">
        <v>269</v>
      </c>
      <c r="FF362" t="s">
        <v>269</v>
      </c>
      <c r="KJ362" t="s">
        <v>269</v>
      </c>
      <c r="KP362" t="s">
        <v>269</v>
      </c>
    </row>
    <row r="363" spans="1:302" x14ac:dyDescent="0.3">
      <c r="A363" t="s">
        <v>268</v>
      </c>
      <c r="C363" s="19"/>
      <c r="D363" s="19"/>
      <c r="E363" s="19"/>
      <c r="F363" s="19"/>
      <c r="G363" s="19" t="s">
        <v>90</v>
      </c>
      <c r="H363" s="19"/>
      <c r="M363" t="s">
        <v>268</v>
      </c>
      <c r="S363" t="s">
        <v>268</v>
      </c>
      <c r="Y363" t="s">
        <v>270</v>
      </c>
      <c r="AE363" t="s">
        <v>268</v>
      </c>
      <c r="AK363" t="s">
        <v>268</v>
      </c>
      <c r="AQ363" t="s">
        <v>268</v>
      </c>
      <c r="BB363" t="s">
        <v>268</v>
      </c>
      <c r="BH363" t="s">
        <v>270</v>
      </c>
      <c r="CL363" t="s">
        <v>271</v>
      </c>
      <c r="CR363" t="s">
        <v>270</v>
      </c>
      <c r="CX363" t="s">
        <v>268</v>
      </c>
      <c r="DD363" t="s">
        <v>273</v>
      </c>
      <c r="DJ363" t="s">
        <v>270</v>
      </c>
      <c r="DP363" t="s">
        <v>268</v>
      </c>
      <c r="DV363" t="s">
        <v>268</v>
      </c>
      <c r="EB363" t="s">
        <v>268</v>
      </c>
      <c r="EH363" t="s">
        <v>267</v>
      </c>
      <c r="EN363" t="s">
        <v>268</v>
      </c>
      <c r="ET363" t="s">
        <v>268</v>
      </c>
      <c r="EZ363" t="s">
        <v>270</v>
      </c>
      <c r="FF363" t="s">
        <v>270</v>
      </c>
      <c r="KJ363" t="s">
        <v>270</v>
      </c>
      <c r="KP363" t="s">
        <v>270</v>
      </c>
    </row>
    <row r="364" spans="1:302" x14ac:dyDescent="0.3">
      <c r="A364" t="s">
        <v>269</v>
      </c>
      <c r="C364" s="19"/>
      <c r="D364" s="19"/>
      <c r="E364" s="19"/>
      <c r="F364" s="19"/>
      <c r="G364" s="19" t="s">
        <v>251</v>
      </c>
      <c r="H364" s="19"/>
      <c r="M364" t="s">
        <v>269</v>
      </c>
      <c r="S364" t="s">
        <v>269</v>
      </c>
      <c r="Y364" t="s">
        <v>271</v>
      </c>
      <c r="AE364" t="s">
        <v>269</v>
      </c>
      <c r="AK364" t="s">
        <v>269</v>
      </c>
      <c r="AQ364" t="s">
        <v>269</v>
      </c>
      <c r="BB364" t="s">
        <v>269</v>
      </c>
      <c r="BH364" t="s">
        <v>271</v>
      </c>
      <c r="CL364" t="s">
        <v>685</v>
      </c>
      <c r="CR364" t="s">
        <v>271</v>
      </c>
      <c r="CX364" t="s">
        <v>269</v>
      </c>
      <c r="DD364" t="s">
        <v>274</v>
      </c>
      <c r="DJ364" t="s">
        <v>271</v>
      </c>
      <c r="DP364" t="s">
        <v>269</v>
      </c>
      <c r="DV364" t="s">
        <v>269</v>
      </c>
      <c r="EB364" t="s">
        <v>269</v>
      </c>
      <c r="EH364" t="s">
        <v>268</v>
      </c>
      <c r="EN364" t="s">
        <v>269</v>
      </c>
      <c r="ET364" t="s">
        <v>269</v>
      </c>
      <c r="EZ364" t="s">
        <v>271</v>
      </c>
      <c r="FF364" t="s">
        <v>271</v>
      </c>
      <c r="KJ364" t="s">
        <v>271</v>
      </c>
      <c r="KP364" t="s">
        <v>271</v>
      </c>
    </row>
    <row r="365" spans="1:302" x14ac:dyDescent="0.3">
      <c r="A365" t="s">
        <v>270</v>
      </c>
      <c r="C365" s="19"/>
      <c r="D365" s="19"/>
      <c r="E365" s="19"/>
      <c r="F365" s="19"/>
      <c r="G365" s="19" t="s">
        <v>252</v>
      </c>
      <c r="H365" s="19"/>
      <c r="M365" t="s">
        <v>270</v>
      </c>
      <c r="S365" t="s">
        <v>270</v>
      </c>
      <c r="Y365" t="s">
        <v>685</v>
      </c>
      <c r="AE365" t="s">
        <v>270</v>
      </c>
      <c r="AK365" t="s">
        <v>270</v>
      </c>
      <c r="AQ365" t="s">
        <v>270</v>
      </c>
      <c r="BB365" t="s">
        <v>270</v>
      </c>
      <c r="BH365" t="s">
        <v>685</v>
      </c>
      <c r="CL365" t="s">
        <v>272</v>
      </c>
      <c r="CR365" t="s">
        <v>685</v>
      </c>
      <c r="CX365" t="s">
        <v>270</v>
      </c>
      <c r="DD365" t="s">
        <v>275</v>
      </c>
      <c r="DJ365" t="s">
        <v>685</v>
      </c>
      <c r="DP365" t="s">
        <v>270</v>
      </c>
      <c r="DV365" t="s">
        <v>270</v>
      </c>
      <c r="EB365" t="s">
        <v>270</v>
      </c>
      <c r="EH365" t="s">
        <v>269</v>
      </c>
      <c r="EN365" t="s">
        <v>270</v>
      </c>
      <c r="ET365" t="s">
        <v>270</v>
      </c>
      <c r="EZ365" t="s">
        <v>685</v>
      </c>
      <c r="FF365" t="s">
        <v>685</v>
      </c>
      <c r="KJ365" t="s">
        <v>685</v>
      </c>
      <c r="KP365" t="s">
        <v>685</v>
      </c>
    </row>
    <row r="366" spans="1:302" x14ac:dyDescent="0.3">
      <c r="A366" t="s">
        <v>271</v>
      </c>
      <c r="C366" s="19"/>
      <c r="D366" s="19"/>
      <c r="E366" s="19"/>
      <c r="F366" s="19"/>
      <c r="G366" s="19" t="s">
        <v>60</v>
      </c>
      <c r="H366" s="19"/>
      <c r="M366" t="s">
        <v>271</v>
      </c>
      <c r="S366" t="s">
        <v>271</v>
      </c>
      <c r="Y366" t="s">
        <v>272</v>
      </c>
      <c r="AE366" t="s">
        <v>271</v>
      </c>
      <c r="AK366" t="s">
        <v>271</v>
      </c>
      <c r="AQ366" t="s">
        <v>271</v>
      </c>
      <c r="BB366" t="s">
        <v>271</v>
      </c>
      <c r="BH366" t="s">
        <v>272</v>
      </c>
      <c r="CL366" t="s">
        <v>273</v>
      </c>
      <c r="CR366" t="s">
        <v>272</v>
      </c>
      <c r="CX366" t="s">
        <v>271</v>
      </c>
      <c r="DD366" t="s">
        <v>276</v>
      </c>
      <c r="DJ366" t="s">
        <v>272</v>
      </c>
      <c r="DP366" t="s">
        <v>271</v>
      </c>
      <c r="DV366" t="s">
        <v>271</v>
      </c>
      <c r="EB366" t="s">
        <v>271</v>
      </c>
      <c r="EH366" t="s">
        <v>270</v>
      </c>
      <c r="EN366" t="s">
        <v>271</v>
      </c>
      <c r="ET366" t="s">
        <v>271</v>
      </c>
      <c r="EZ366" t="s">
        <v>272</v>
      </c>
      <c r="FF366" t="s">
        <v>272</v>
      </c>
      <c r="KJ366" t="s">
        <v>272</v>
      </c>
      <c r="KP366" t="s">
        <v>272</v>
      </c>
    </row>
    <row r="367" spans="1:302" x14ac:dyDescent="0.3">
      <c r="A367" t="s">
        <v>685</v>
      </c>
      <c r="C367" s="19"/>
      <c r="D367" s="19"/>
      <c r="E367" s="19"/>
      <c r="F367" s="19"/>
      <c r="G367" s="19" t="s">
        <v>141</v>
      </c>
      <c r="H367" s="19"/>
      <c r="M367" t="s">
        <v>685</v>
      </c>
      <c r="S367" t="s">
        <v>685</v>
      </c>
      <c r="Y367" t="s">
        <v>273</v>
      </c>
      <c r="AE367" t="s">
        <v>685</v>
      </c>
      <c r="AK367" t="s">
        <v>685</v>
      </c>
      <c r="AQ367" t="s">
        <v>685</v>
      </c>
      <c r="BB367" t="s">
        <v>685</v>
      </c>
      <c r="BH367" t="s">
        <v>273</v>
      </c>
      <c r="CL367" t="s">
        <v>274</v>
      </c>
      <c r="CR367" t="s">
        <v>273</v>
      </c>
      <c r="CX367" t="s">
        <v>685</v>
      </c>
      <c r="DD367" t="s">
        <v>277</v>
      </c>
      <c r="DJ367" t="s">
        <v>273</v>
      </c>
      <c r="DP367" t="s">
        <v>685</v>
      </c>
      <c r="DV367" t="s">
        <v>685</v>
      </c>
      <c r="EB367" t="s">
        <v>685</v>
      </c>
      <c r="EH367" t="s">
        <v>271</v>
      </c>
      <c r="EN367" t="s">
        <v>685</v>
      </c>
      <c r="ET367" t="s">
        <v>685</v>
      </c>
      <c r="EZ367" t="s">
        <v>273</v>
      </c>
      <c r="FF367" t="s">
        <v>273</v>
      </c>
      <c r="KJ367" t="s">
        <v>273</v>
      </c>
      <c r="KP367" t="s">
        <v>273</v>
      </c>
    </row>
    <row r="368" spans="1:302" x14ac:dyDescent="0.3">
      <c r="A368" t="s">
        <v>272</v>
      </c>
      <c r="C368" s="19"/>
      <c r="D368" s="19"/>
      <c r="E368" s="19"/>
      <c r="F368" s="19"/>
      <c r="G368" s="19" t="s">
        <v>78</v>
      </c>
      <c r="H368" s="19"/>
      <c r="M368" t="s">
        <v>272</v>
      </c>
      <c r="S368" t="s">
        <v>272</v>
      </c>
      <c r="Y368" t="s">
        <v>274</v>
      </c>
      <c r="AE368" t="s">
        <v>272</v>
      </c>
      <c r="AK368" t="s">
        <v>272</v>
      </c>
      <c r="AQ368" t="s">
        <v>272</v>
      </c>
      <c r="BB368" t="s">
        <v>272</v>
      </c>
      <c r="BH368" t="s">
        <v>274</v>
      </c>
      <c r="CL368" t="s">
        <v>275</v>
      </c>
      <c r="CR368" t="s">
        <v>274</v>
      </c>
      <c r="CX368" t="s">
        <v>272</v>
      </c>
      <c r="DD368" t="s">
        <v>278</v>
      </c>
      <c r="DJ368" t="s">
        <v>274</v>
      </c>
      <c r="DP368" t="s">
        <v>272</v>
      </c>
      <c r="DV368" t="s">
        <v>272</v>
      </c>
      <c r="EB368" t="s">
        <v>272</v>
      </c>
      <c r="EH368" t="s">
        <v>685</v>
      </c>
      <c r="EN368" t="s">
        <v>272</v>
      </c>
      <c r="ET368" t="s">
        <v>272</v>
      </c>
      <c r="EZ368" t="s">
        <v>274</v>
      </c>
      <c r="FF368" t="s">
        <v>274</v>
      </c>
      <c r="KJ368" t="s">
        <v>274</v>
      </c>
      <c r="KP368" t="s">
        <v>274</v>
      </c>
    </row>
    <row r="369" spans="1:302" x14ac:dyDescent="0.3">
      <c r="A369" t="s">
        <v>273</v>
      </c>
      <c r="C369" s="19"/>
      <c r="D369" s="19"/>
      <c r="E369" s="19"/>
      <c r="F369" s="19"/>
      <c r="G369" s="19" t="s">
        <v>253</v>
      </c>
      <c r="H369" s="19"/>
      <c r="M369" t="s">
        <v>273</v>
      </c>
      <c r="S369" t="s">
        <v>273</v>
      </c>
      <c r="Y369" t="s">
        <v>275</v>
      </c>
      <c r="AE369" t="s">
        <v>273</v>
      </c>
      <c r="AK369" t="s">
        <v>273</v>
      </c>
      <c r="AQ369" t="s">
        <v>273</v>
      </c>
      <c r="BB369" t="s">
        <v>273</v>
      </c>
      <c r="BH369" t="s">
        <v>275</v>
      </c>
      <c r="CL369" t="s">
        <v>276</v>
      </c>
      <c r="CR369" t="s">
        <v>275</v>
      </c>
      <c r="CX369" t="s">
        <v>273</v>
      </c>
      <c r="DD369" t="s">
        <v>279</v>
      </c>
      <c r="DJ369" t="s">
        <v>275</v>
      </c>
      <c r="DP369" t="s">
        <v>273</v>
      </c>
      <c r="DV369" t="s">
        <v>273</v>
      </c>
      <c r="EB369" t="s">
        <v>273</v>
      </c>
      <c r="EH369" t="s">
        <v>272</v>
      </c>
      <c r="EN369" t="s">
        <v>273</v>
      </c>
      <c r="ET369" t="s">
        <v>273</v>
      </c>
      <c r="EZ369" t="s">
        <v>275</v>
      </c>
      <c r="FF369" t="s">
        <v>275</v>
      </c>
      <c r="KJ369" t="s">
        <v>275</v>
      </c>
      <c r="KP369" t="s">
        <v>275</v>
      </c>
    </row>
    <row r="370" spans="1:302" x14ac:dyDescent="0.3">
      <c r="A370" t="s">
        <v>274</v>
      </c>
      <c r="C370" s="19"/>
      <c r="D370" s="19"/>
      <c r="E370" s="19"/>
      <c r="F370" s="19"/>
      <c r="G370" s="19" t="s">
        <v>88</v>
      </c>
      <c r="H370" s="19"/>
      <c r="M370" t="s">
        <v>274</v>
      </c>
      <c r="S370" t="s">
        <v>274</v>
      </c>
      <c r="Y370" t="s">
        <v>276</v>
      </c>
      <c r="AE370" t="s">
        <v>274</v>
      </c>
      <c r="AK370" t="s">
        <v>274</v>
      </c>
      <c r="AQ370" t="s">
        <v>274</v>
      </c>
      <c r="BB370" t="s">
        <v>274</v>
      </c>
      <c r="BH370" t="s">
        <v>276</v>
      </c>
      <c r="CL370" t="s">
        <v>277</v>
      </c>
      <c r="CR370" t="s">
        <v>276</v>
      </c>
      <c r="CX370" t="s">
        <v>274</v>
      </c>
      <c r="DJ370" t="s">
        <v>276</v>
      </c>
      <c r="DP370" t="s">
        <v>274</v>
      </c>
      <c r="DV370" t="s">
        <v>274</v>
      </c>
      <c r="EB370" t="s">
        <v>274</v>
      </c>
      <c r="EH370" t="s">
        <v>273</v>
      </c>
      <c r="EN370" t="s">
        <v>274</v>
      </c>
      <c r="ET370" t="s">
        <v>274</v>
      </c>
      <c r="EZ370" t="s">
        <v>276</v>
      </c>
      <c r="FF370" t="s">
        <v>276</v>
      </c>
      <c r="KJ370" t="s">
        <v>276</v>
      </c>
      <c r="KP370" t="s">
        <v>276</v>
      </c>
    </row>
    <row r="371" spans="1:302" x14ac:dyDescent="0.3">
      <c r="A371" t="s">
        <v>275</v>
      </c>
      <c r="C371" s="19"/>
      <c r="D371" s="19"/>
      <c r="E371" s="19"/>
      <c r="F371" s="19"/>
      <c r="G371" s="19" t="s">
        <v>254</v>
      </c>
      <c r="H371" s="19"/>
      <c r="M371" t="s">
        <v>275</v>
      </c>
      <c r="S371" t="s">
        <v>275</v>
      </c>
      <c r="Y371" t="s">
        <v>277</v>
      </c>
      <c r="AE371" t="s">
        <v>275</v>
      </c>
      <c r="AK371" t="s">
        <v>275</v>
      </c>
      <c r="AQ371" t="s">
        <v>275</v>
      </c>
      <c r="BB371" t="s">
        <v>275</v>
      </c>
      <c r="BH371" t="s">
        <v>277</v>
      </c>
      <c r="CL371" t="s">
        <v>278</v>
      </c>
      <c r="CR371" t="s">
        <v>277</v>
      </c>
      <c r="CX371" t="s">
        <v>275</v>
      </c>
      <c r="DD371" t="s">
        <v>280</v>
      </c>
      <c r="DJ371" t="s">
        <v>277</v>
      </c>
      <c r="DP371" t="s">
        <v>275</v>
      </c>
      <c r="DV371" t="s">
        <v>275</v>
      </c>
      <c r="EB371" t="s">
        <v>275</v>
      </c>
      <c r="EH371" t="s">
        <v>274</v>
      </c>
      <c r="EN371" t="s">
        <v>275</v>
      </c>
      <c r="ET371" t="s">
        <v>275</v>
      </c>
      <c r="EZ371" t="s">
        <v>277</v>
      </c>
      <c r="FF371" t="s">
        <v>277</v>
      </c>
      <c r="KJ371" t="s">
        <v>277</v>
      </c>
      <c r="KP371" t="s">
        <v>277</v>
      </c>
    </row>
    <row r="372" spans="1:302" x14ac:dyDescent="0.3">
      <c r="A372" t="s">
        <v>276</v>
      </c>
      <c r="C372" s="19"/>
      <c r="D372" s="19"/>
      <c r="E372" s="19"/>
      <c r="F372" s="19"/>
      <c r="G372" s="19" t="s">
        <v>255</v>
      </c>
      <c r="H372" s="19"/>
      <c r="M372" t="s">
        <v>276</v>
      </c>
      <c r="S372" t="s">
        <v>276</v>
      </c>
      <c r="Y372" t="s">
        <v>278</v>
      </c>
      <c r="AE372" t="s">
        <v>276</v>
      </c>
      <c r="AK372" t="s">
        <v>276</v>
      </c>
      <c r="AQ372" t="s">
        <v>276</v>
      </c>
      <c r="BB372" t="s">
        <v>276</v>
      </c>
      <c r="BH372" t="s">
        <v>278</v>
      </c>
      <c r="CL372" t="s">
        <v>279</v>
      </c>
      <c r="CR372" t="s">
        <v>278</v>
      </c>
      <c r="CX372" t="s">
        <v>276</v>
      </c>
      <c r="DD372" t="s">
        <v>281</v>
      </c>
      <c r="DJ372" t="s">
        <v>278</v>
      </c>
      <c r="DP372" t="s">
        <v>276</v>
      </c>
      <c r="DV372" t="s">
        <v>276</v>
      </c>
      <c r="EB372" t="s">
        <v>276</v>
      </c>
      <c r="EH372" t="s">
        <v>275</v>
      </c>
      <c r="EN372" t="s">
        <v>276</v>
      </c>
      <c r="ET372" t="s">
        <v>276</v>
      </c>
      <c r="EZ372" t="s">
        <v>278</v>
      </c>
      <c r="FF372" t="s">
        <v>278</v>
      </c>
      <c r="KJ372" t="s">
        <v>278</v>
      </c>
      <c r="KP372" t="s">
        <v>278</v>
      </c>
    </row>
    <row r="373" spans="1:302" x14ac:dyDescent="0.3">
      <c r="A373" t="s">
        <v>277</v>
      </c>
      <c r="C373" s="19"/>
      <c r="D373" s="19"/>
      <c r="E373" s="19"/>
      <c r="F373" s="19"/>
      <c r="G373" s="19" t="s">
        <v>256</v>
      </c>
      <c r="H373" s="19"/>
      <c r="M373" t="s">
        <v>277</v>
      </c>
      <c r="S373" t="s">
        <v>277</v>
      </c>
      <c r="Y373" t="s">
        <v>279</v>
      </c>
      <c r="AE373" t="s">
        <v>277</v>
      </c>
      <c r="AK373" t="s">
        <v>277</v>
      </c>
      <c r="AQ373" t="s">
        <v>277</v>
      </c>
      <c r="BB373" t="s">
        <v>277</v>
      </c>
      <c r="BH373" t="s">
        <v>279</v>
      </c>
      <c r="CR373" t="s">
        <v>279</v>
      </c>
      <c r="CX373" t="s">
        <v>277</v>
      </c>
      <c r="DD373" t="s">
        <v>282</v>
      </c>
      <c r="DJ373" t="s">
        <v>279</v>
      </c>
      <c r="DP373" t="s">
        <v>277</v>
      </c>
      <c r="DV373" t="s">
        <v>277</v>
      </c>
      <c r="EB373" t="s">
        <v>277</v>
      </c>
      <c r="EH373" t="s">
        <v>276</v>
      </c>
      <c r="EN373" t="s">
        <v>277</v>
      </c>
      <c r="ET373" t="s">
        <v>277</v>
      </c>
      <c r="EZ373" t="s">
        <v>279</v>
      </c>
      <c r="FF373" t="s">
        <v>279</v>
      </c>
      <c r="KJ373" t="s">
        <v>279</v>
      </c>
      <c r="KP373" t="s">
        <v>279</v>
      </c>
    </row>
    <row r="374" spans="1:302" x14ac:dyDescent="0.3">
      <c r="A374" t="s">
        <v>278</v>
      </c>
      <c r="C374" s="19"/>
      <c r="D374" s="19"/>
      <c r="E374" s="19"/>
      <c r="F374" s="19"/>
      <c r="G374" s="19" t="s">
        <v>257</v>
      </c>
      <c r="H374" s="19"/>
      <c r="M374" t="s">
        <v>278</v>
      </c>
      <c r="S374" t="s">
        <v>278</v>
      </c>
      <c r="AE374" t="s">
        <v>278</v>
      </c>
      <c r="AK374" t="s">
        <v>278</v>
      </c>
      <c r="AQ374" t="s">
        <v>278</v>
      </c>
      <c r="BB374" t="s">
        <v>278</v>
      </c>
      <c r="CL374" t="s">
        <v>280</v>
      </c>
      <c r="CX374" t="s">
        <v>278</v>
      </c>
      <c r="DD374" t="s">
        <v>283</v>
      </c>
      <c r="DP374" t="s">
        <v>278</v>
      </c>
      <c r="DV374" t="s">
        <v>278</v>
      </c>
      <c r="EB374" t="s">
        <v>278</v>
      </c>
      <c r="EH374" t="s">
        <v>277</v>
      </c>
      <c r="EN374" t="s">
        <v>278</v>
      </c>
      <c r="ET374" t="s">
        <v>278</v>
      </c>
    </row>
    <row r="375" spans="1:302" x14ac:dyDescent="0.3">
      <c r="A375" t="s">
        <v>279</v>
      </c>
      <c r="C375" s="19"/>
      <c r="D375" s="19"/>
      <c r="E375" s="19"/>
      <c r="F375" s="19"/>
      <c r="G375" s="19" t="s">
        <v>258</v>
      </c>
      <c r="H375" s="19"/>
      <c r="M375" t="s">
        <v>279</v>
      </c>
      <c r="S375" t="s">
        <v>279</v>
      </c>
      <c r="Y375" t="s">
        <v>280</v>
      </c>
      <c r="AE375" t="s">
        <v>279</v>
      </c>
      <c r="AK375" t="s">
        <v>279</v>
      </c>
      <c r="AQ375" t="s">
        <v>279</v>
      </c>
      <c r="BB375" t="s">
        <v>279</v>
      </c>
      <c r="BH375" t="s">
        <v>280</v>
      </c>
      <c r="CL375" t="s">
        <v>281</v>
      </c>
      <c r="CR375" t="s">
        <v>280</v>
      </c>
      <c r="CX375" t="s">
        <v>279</v>
      </c>
      <c r="DD375" t="s">
        <v>284</v>
      </c>
      <c r="DJ375" t="s">
        <v>280</v>
      </c>
      <c r="DP375" t="s">
        <v>279</v>
      </c>
      <c r="DV375" t="s">
        <v>279</v>
      </c>
      <c r="EB375" t="s">
        <v>279</v>
      </c>
      <c r="EH375" t="s">
        <v>278</v>
      </c>
      <c r="EN375" t="s">
        <v>279</v>
      </c>
      <c r="ET375" t="s">
        <v>279</v>
      </c>
      <c r="EZ375" t="s">
        <v>280</v>
      </c>
      <c r="FF375" t="s">
        <v>280</v>
      </c>
      <c r="KJ375" t="s">
        <v>280</v>
      </c>
      <c r="KP375" t="s">
        <v>280</v>
      </c>
    </row>
    <row r="376" spans="1:302" x14ac:dyDescent="0.3">
      <c r="C376" s="19"/>
      <c r="D376" s="19"/>
      <c r="E376" s="19"/>
      <c r="F376" s="19"/>
      <c r="G376" s="19" t="s">
        <v>259</v>
      </c>
      <c r="H376" s="19"/>
      <c r="Y376" t="s">
        <v>281</v>
      </c>
      <c r="BH376" t="s">
        <v>281</v>
      </c>
      <c r="CL376" t="s">
        <v>282</v>
      </c>
      <c r="CR376" t="s">
        <v>281</v>
      </c>
      <c r="DD376" t="s">
        <v>285</v>
      </c>
      <c r="DJ376" t="s">
        <v>281</v>
      </c>
      <c r="EH376" t="s">
        <v>279</v>
      </c>
      <c r="EZ376" t="s">
        <v>281</v>
      </c>
      <c r="FF376" t="s">
        <v>281</v>
      </c>
      <c r="KJ376" t="s">
        <v>281</v>
      </c>
      <c r="KP376" t="s">
        <v>281</v>
      </c>
    </row>
    <row r="377" spans="1:302" x14ac:dyDescent="0.3">
      <c r="A377" t="s">
        <v>280</v>
      </c>
      <c r="C377" s="19"/>
      <c r="D377" s="19"/>
      <c r="E377" s="19"/>
      <c r="F377" s="19"/>
      <c r="G377" s="19" t="s">
        <v>260</v>
      </c>
      <c r="H377" s="19"/>
      <c r="M377" t="s">
        <v>280</v>
      </c>
      <c r="S377" t="s">
        <v>280</v>
      </c>
      <c r="Y377" t="s">
        <v>282</v>
      </c>
      <c r="AE377" t="s">
        <v>280</v>
      </c>
      <c r="AK377" t="s">
        <v>280</v>
      </c>
      <c r="AQ377" t="s">
        <v>280</v>
      </c>
      <c r="BB377" t="s">
        <v>280</v>
      </c>
      <c r="BH377" t="s">
        <v>282</v>
      </c>
      <c r="CL377" t="s">
        <v>283</v>
      </c>
      <c r="CR377" t="s">
        <v>282</v>
      </c>
      <c r="CX377" t="s">
        <v>280</v>
      </c>
      <c r="DD377" t="s">
        <v>286</v>
      </c>
      <c r="DJ377" t="s">
        <v>282</v>
      </c>
      <c r="DP377" t="s">
        <v>280</v>
      </c>
      <c r="DV377" t="s">
        <v>280</v>
      </c>
      <c r="EB377" t="s">
        <v>280</v>
      </c>
      <c r="EN377" t="s">
        <v>280</v>
      </c>
      <c r="ET377" t="s">
        <v>280</v>
      </c>
      <c r="EZ377" t="s">
        <v>282</v>
      </c>
      <c r="FF377" t="s">
        <v>282</v>
      </c>
      <c r="KJ377" t="s">
        <v>282</v>
      </c>
      <c r="KP377" t="s">
        <v>282</v>
      </c>
    </row>
    <row r="378" spans="1:302" x14ac:dyDescent="0.3">
      <c r="A378" t="s">
        <v>281</v>
      </c>
      <c r="C378" s="19"/>
      <c r="D378" s="19"/>
      <c r="E378" s="19"/>
      <c r="F378" s="19"/>
      <c r="G378" s="19" t="s">
        <v>261</v>
      </c>
      <c r="H378" s="19"/>
      <c r="M378" t="s">
        <v>281</v>
      </c>
      <c r="S378" t="s">
        <v>281</v>
      </c>
      <c r="Y378" t="s">
        <v>283</v>
      </c>
      <c r="AE378" t="s">
        <v>281</v>
      </c>
      <c r="AK378" t="s">
        <v>281</v>
      </c>
      <c r="AQ378" t="s">
        <v>281</v>
      </c>
      <c r="BB378" t="s">
        <v>281</v>
      </c>
      <c r="BH378" t="s">
        <v>283</v>
      </c>
      <c r="CL378" t="s">
        <v>284</v>
      </c>
      <c r="CR378" t="s">
        <v>283</v>
      </c>
      <c r="CX378" t="s">
        <v>281</v>
      </c>
      <c r="DJ378" t="s">
        <v>283</v>
      </c>
      <c r="DP378" t="s">
        <v>281</v>
      </c>
      <c r="DV378" t="s">
        <v>281</v>
      </c>
      <c r="EB378" t="s">
        <v>281</v>
      </c>
      <c r="EH378" t="s">
        <v>280</v>
      </c>
      <c r="EN378" t="s">
        <v>281</v>
      </c>
      <c r="ET378" t="s">
        <v>281</v>
      </c>
      <c r="EZ378" t="s">
        <v>283</v>
      </c>
      <c r="FF378" t="s">
        <v>283</v>
      </c>
      <c r="KJ378" t="s">
        <v>283</v>
      </c>
      <c r="KP378" t="s">
        <v>283</v>
      </c>
    </row>
    <row r="379" spans="1:302" x14ac:dyDescent="0.3">
      <c r="A379" t="s">
        <v>282</v>
      </c>
      <c r="C379" s="19"/>
      <c r="D379" s="19"/>
      <c r="E379" s="19"/>
      <c r="F379" s="19"/>
      <c r="G379" s="19" t="s">
        <v>117</v>
      </c>
      <c r="H379" s="19"/>
      <c r="M379" t="s">
        <v>282</v>
      </c>
      <c r="S379" t="s">
        <v>282</v>
      </c>
      <c r="Y379" t="s">
        <v>284</v>
      </c>
      <c r="AE379" t="s">
        <v>282</v>
      </c>
      <c r="AK379" t="s">
        <v>282</v>
      </c>
      <c r="AQ379" t="s">
        <v>282</v>
      </c>
      <c r="BB379" t="s">
        <v>282</v>
      </c>
      <c r="BH379" t="s">
        <v>284</v>
      </c>
      <c r="CL379" t="s">
        <v>285</v>
      </c>
      <c r="CR379" t="s">
        <v>284</v>
      </c>
      <c r="CX379" t="s">
        <v>282</v>
      </c>
      <c r="DJ379" t="s">
        <v>284</v>
      </c>
      <c r="DP379" t="s">
        <v>282</v>
      </c>
      <c r="DV379" t="s">
        <v>282</v>
      </c>
      <c r="EB379" t="s">
        <v>282</v>
      </c>
      <c r="EH379" t="s">
        <v>281</v>
      </c>
      <c r="EN379" t="s">
        <v>282</v>
      </c>
      <c r="ET379" t="s">
        <v>282</v>
      </c>
      <c r="EZ379" t="s">
        <v>284</v>
      </c>
      <c r="FF379" t="s">
        <v>284</v>
      </c>
      <c r="KJ379" t="s">
        <v>284</v>
      </c>
      <c r="KP379" t="s">
        <v>284</v>
      </c>
    </row>
    <row r="380" spans="1:302" x14ac:dyDescent="0.3">
      <c r="A380" t="s">
        <v>283</v>
      </c>
      <c r="C380" s="19"/>
      <c r="D380" s="19"/>
      <c r="E380" s="19"/>
      <c r="F380" s="19"/>
      <c r="G380" s="19" t="s">
        <v>262</v>
      </c>
      <c r="H380" s="19"/>
      <c r="M380" t="s">
        <v>283</v>
      </c>
      <c r="S380" t="s">
        <v>283</v>
      </c>
      <c r="Y380" t="s">
        <v>285</v>
      </c>
      <c r="AE380" t="s">
        <v>283</v>
      </c>
      <c r="AK380" t="s">
        <v>283</v>
      </c>
      <c r="AQ380" t="s">
        <v>283</v>
      </c>
      <c r="BB380" t="s">
        <v>283</v>
      </c>
      <c r="BH380" t="s">
        <v>285</v>
      </c>
      <c r="CL380" t="s">
        <v>286</v>
      </c>
      <c r="CR380" t="s">
        <v>285</v>
      </c>
      <c r="CX380" t="s">
        <v>283</v>
      </c>
      <c r="DJ380" t="s">
        <v>285</v>
      </c>
      <c r="DP380" t="s">
        <v>283</v>
      </c>
      <c r="DV380" t="s">
        <v>283</v>
      </c>
      <c r="EB380" t="s">
        <v>283</v>
      </c>
      <c r="EH380" t="s">
        <v>282</v>
      </c>
      <c r="EN380" t="s">
        <v>283</v>
      </c>
      <c r="ET380" t="s">
        <v>283</v>
      </c>
      <c r="EZ380" t="s">
        <v>285</v>
      </c>
      <c r="FF380" t="s">
        <v>285</v>
      </c>
      <c r="KJ380" t="s">
        <v>285</v>
      </c>
      <c r="KP380" t="s">
        <v>285</v>
      </c>
    </row>
    <row r="381" spans="1:302" x14ac:dyDescent="0.3">
      <c r="A381" t="s">
        <v>284</v>
      </c>
      <c r="C381" s="19"/>
      <c r="D381" s="19"/>
      <c r="E381" s="19"/>
      <c r="F381" s="19"/>
      <c r="G381" s="19" t="s">
        <v>263</v>
      </c>
      <c r="H381" s="19"/>
      <c r="M381" t="s">
        <v>284</v>
      </c>
      <c r="S381" t="s">
        <v>284</v>
      </c>
      <c r="Y381" t="s">
        <v>286</v>
      </c>
      <c r="AE381" t="s">
        <v>284</v>
      </c>
      <c r="AK381" t="s">
        <v>284</v>
      </c>
      <c r="AQ381" t="s">
        <v>284</v>
      </c>
      <c r="BB381" t="s">
        <v>284</v>
      </c>
      <c r="BH381" t="s">
        <v>286</v>
      </c>
      <c r="CR381" t="s">
        <v>286</v>
      </c>
      <c r="CX381" t="s">
        <v>284</v>
      </c>
      <c r="DD381" t="s">
        <v>287</v>
      </c>
      <c r="DJ381" t="s">
        <v>286</v>
      </c>
      <c r="DP381" t="s">
        <v>284</v>
      </c>
      <c r="DV381" t="s">
        <v>284</v>
      </c>
      <c r="EB381" t="s">
        <v>284</v>
      </c>
      <c r="EH381" t="s">
        <v>283</v>
      </c>
      <c r="EN381" t="s">
        <v>284</v>
      </c>
      <c r="ET381" t="s">
        <v>284</v>
      </c>
      <c r="EZ381" t="s">
        <v>286</v>
      </c>
      <c r="FF381" t="s">
        <v>286</v>
      </c>
      <c r="KJ381" t="s">
        <v>286</v>
      </c>
      <c r="KP381" t="s">
        <v>286</v>
      </c>
    </row>
    <row r="382" spans="1:302" x14ac:dyDescent="0.3">
      <c r="A382" t="s">
        <v>285</v>
      </c>
      <c r="C382" s="19"/>
      <c r="D382" s="19"/>
      <c r="E382" s="19"/>
      <c r="F382" s="19"/>
      <c r="G382" s="19" t="s">
        <v>264</v>
      </c>
      <c r="H382" s="19"/>
      <c r="M382" t="s">
        <v>285</v>
      </c>
      <c r="S382" t="s">
        <v>285</v>
      </c>
      <c r="AE382" t="s">
        <v>285</v>
      </c>
      <c r="AK382" t="s">
        <v>285</v>
      </c>
      <c r="AQ382" t="s">
        <v>285</v>
      </c>
      <c r="BB382" t="s">
        <v>285</v>
      </c>
      <c r="CX382" t="s">
        <v>285</v>
      </c>
      <c r="DD382" t="s">
        <v>288</v>
      </c>
      <c r="DP382" t="s">
        <v>285</v>
      </c>
      <c r="DV382" t="s">
        <v>285</v>
      </c>
      <c r="EB382" t="s">
        <v>285</v>
      </c>
      <c r="EH382" t="s">
        <v>284</v>
      </c>
      <c r="EN382" t="s">
        <v>285</v>
      </c>
      <c r="ET382" t="s">
        <v>285</v>
      </c>
    </row>
    <row r="383" spans="1:302" x14ac:dyDescent="0.3">
      <c r="A383" t="s">
        <v>286</v>
      </c>
      <c r="C383" s="19"/>
      <c r="D383" s="19"/>
      <c r="E383" s="19"/>
      <c r="F383" s="19"/>
      <c r="G383" s="19" t="s">
        <v>265</v>
      </c>
      <c r="H383" s="19"/>
      <c r="M383" t="s">
        <v>286</v>
      </c>
      <c r="S383" t="s">
        <v>286</v>
      </c>
      <c r="AE383" t="s">
        <v>286</v>
      </c>
      <c r="AK383" t="s">
        <v>286</v>
      </c>
      <c r="AQ383" t="s">
        <v>286</v>
      </c>
      <c r="BB383" t="s">
        <v>286</v>
      </c>
      <c r="CX383" t="s">
        <v>286</v>
      </c>
      <c r="DD383" t="s">
        <v>289</v>
      </c>
      <c r="DP383" t="s">
        <v>286</v>
      </c>
      <c r="DV383" t="s">
        <v>286</v>
      </c>
      <c r="EB383" t="s">
        <v>286</v>
      </c>
      <c r="EH383" t="s">
        <v>285</v>
      </c>
      <c r="EN383" t="s">
        <v>286</v>
      </c>
      <c r="ET383" t="s">
        <v>286</v>
      </c>
    </row>
    <row r="384" spans="1:302" x14ac:dyDescent="0.3">
      <c r="C384" s="19"/>
      <c r="D384" s="19"/>
      <c r="E384" s="19"/>
      <c r="F384" s="19"/>
      <c r="G384" s="19" t="s">
        <v>266</v>
      </c>
      <c r="H384" s="19"/>
      <c r="CL384" t="s">
        <v>287</v>
      </c>
      <c r="DD384" t="s">
        <v>290</v>
      </c>
      <c r="EH384" t="s">
        <v>286</v>
      </c>
    </row>
    <row r="385" spans="1:302" x14ac:dyDescent="0.3">
      <c r="C385" s="19"/>
      <c r="D385" s="19"/>
      <c r="E385" s="19"/>
      <c r="F385" s="19"/>
      <c r="G385" s="19" t="s">
        <v>979</v>
      </c>
      <c r="H385" s="19"/>
      <c r="Y385" t="s">
        <v>287</v>
      </c>
      <c r="BH385" t="s">
        <v>287</v>
      </c>
      <c r="CL385" t="s">
        <v>288</v>
      </c>
      <c r="CR385" t="s">
        <v>287</v>
      </c>
      <c r="DD385" t="s">
        <v>291</v>
      </c>
      <c r="DJ385" t="s">
        <v>287</v>
      </c>
      <c r="EZ385" t="s">
        <v>287</v>
      </c>
      <c r="FF385" t="s">
        <v>287</v>
      </c>
      <c r="KJ385" t="s">
        <v>287</v>
      </c>
      <c r="KP385" t="s">
        <v>287</v>
      </c>
    </row>
    <row r="386" spans="1:302" x14ac:dyDescent="0.3">
      <c r="C386" s="19"/>
      <c r="D386" s="19"/>
      <c r="E386" s="19"/>
      <c r="F386" s="19"/>
      <c r="G386" s="19" t="s">
        <v>267</v>
      </c>
      <c r="H386" s="19"/>
      <c r="Y386" t="s">
        <v>288</v>
      </c>
      <c r="BH386" t="s">
        <v>288</v>
      </c>
      <c r="CL386" t="s">
        <v>289</v>
      </c>
      <c r="CR386" t="s">
        <v>288</v>
      </c>
      <c r="DD386" t="s">
        <v>292</v>
      </c>
      <c r="DJ386" t="s">
        <v>288</v>
      </c>
      <c r="EZ386" t="s">
        <v>288</v>
      </c>
      <c r="FF386" t="s">
        <v>288</v>
      </c>
      <c r="KJ386" t="s">
        <v>288</v>
      </c>
      <c r="KP386" t="s">
        <v>288</v>
      </c>
    </row>
    <row r="387" spans="1:302" x14ac:dyDescent="0.3">
      <c r="A387" t="s">
        <v>287</v>
      </c>
      <c r="C387" s="19"/>
      <c r="D387" s="19"/>
      <c r="E387" s="19"/>
      <c r="F387" s="19"/>
      <c r="G387" s="19" t="s">
        <v>268</v>
      </c>
      <c r="H387" s="19"/>
      <c r="M387" t="s">
        <v>287</v>
      </c>
      <c r="S387" t="s">
        <v>287</v>
      </c>
      <c r="Y387" t="s">
        <v>289</v>
      </c>
      <c r="AE387" t="s">
        <v>287</v>
      </c>
      <c r="AK387" t="s">
        <v>287</v>
      </c>
      <c r="AQ387" t="s">
        <v>287</v>
      </c>
      <c r="BB387" t="s">
        <v>287</v>
      </c>
      <c r="BH387" t="s">
        <v>289</v>
      </c>
      <c r="CL387" t="s">
        <v>290</v>
      </c>
      <c r="CR387" t="s">
        <v>289</v>
      </c>
      <c r="CX387" t="s">
        <v>287</v>
      </c>
      <c r="DD387" t="s">
        <v>293</v>
      </c>
      <c r="DJ387" t="s">
        <v>289</v>
      </c>
      <c r="DP387" t="s">
        <v>287</v>
      </c>
      <c r="DV387" t="s">
        <v>287</v>
      </c>
      <c r="EB387" t="s">
        <v>287</v>
      </c>
      <c r="EN387" t="s">
        <v>287</v>
      </c>
      <c r="ET387" t="s">
        <v>287</v>
      </c>
      <c r="EZ387" t="s">
        <v>289</v>
      </c>
      <c r="FF387" t="s">
        <v>289</v>
      </c>
      <c r="KJ387" t="s">
        <v>289</v>
      </c>
      <c r="KP387" t="s">
        <v>289</v>
      </c>
    </row>
    <row r="388" spans="1:302" x14ac:dyDescent="0.3">
      <c r="A388" t="s">
        <v>288</v>
      </c>
      <c r="C388" s="19"/>
      <c r="D388" s="19"/>
      <c r="E388" s="19"/>
      <c r="F388" s="19"/>
      <c r="G388" s="19" t="s">
        <v>269</v>
      </c>
      <c r="H388" s="19"/>
      <c r="M388" t="s">
        <v>288</v>
      </c>
      <c r="S388" t="s">
        <v>288</v>
      </c>
      <c r="Y388" t="s">
        <v>290</v>
      </c>
      <c r="AE388" t="s">
        <v>288</v>
      </c>
      <c r="AK388" t="s">
        <v>288</v>
      </c>
      <c r="AQ388" t="s">
        <v>288</v>
      </c>
      <c r="BB388" t="s">
        <v>288</v>
      </c>
      <c r="BH388" t="s">
        <v>290</v>
      </c>
      <c r="CL388" t="s">
        <v>291</v>
      </c>
      <c r="CR388" t="s">
        <v>290</v>
      </c>
      <c r="CX388" t="s">
        <v>288</v>
      </c>
      <c r="DD388" t="s">
        <v>294</v>
      </c>
      <c r="DJ388" t="s">
        <v>290</v>
      </c>
      <c r="DP388" t="s">
        <v>288</v>
      </c>
      <c r="DV388" t="s">
        <v>288</v>
      </c>
      <c r="EB388" t="s">
        <v>288</v>
      </c>
      <c r="EH388" t="s">
        <v>287</v>
      </c>
      <c r="EN388" t="s">
        <v>288</v>
      </c>
      <c r="ET388" t="s">
        <v>288</v>
      </c>
      <c r="EZ388" t="s">
        <v>290</v>
      </c>
      <c r="FF388" t="s">
        <v>290</v>
      </c>
      <c r="KJ388" t="s">
        <v>290</v>
      </c>
      <c r="KP388" t="s">
        <v>290</v>
      </c>
    </row>
    <row r="389" spans="1:302" x14ac:dyDescent="0.3">
      <c r="A389" t="s">
        <v>289</v>
      </c>
      <c r="C389" s="19"/>
      <c r="D389" s="19"/>
      <c r="E389" s="19"/>
      <c r="F389" s="19"/>
      <c r="G389" s="19" t="s">
        <v>270</v>
      </c>
      <c r="H389" s="19"/>
      <c r="M389" t="s">
        <v>289</v>
      </c>
      <c r="S389" t="s">
        <v>289</v>
      </c>
      <c r="Y389" t="s">
        <v>291</v>
      </c>
      <c r="AE389" t="s">
        <v>289</v>
      </c>
      <c r="AK389" t="s">
        <v>289</v>
      </c>
      <c r="AQ389" t="s">
        <v>289</v>
      </c>
      <c r="BB389" t="s">
        <v>289</v>
      </c>
      <c r="BH389" t="s">
        <v>291</v>
      </c>
      <c r="CL389" t="s">
        <v>292</v>
      </c>
      <c r="CR389" t="s">
        <v>291</v>
      </c>
      <c r="CX389" t="s">
        <v>289</v>
      </c>
      <c r="DJ389" t="s">
        <v>291</v>
      </c>
      <c r="DP389" t="s">
        <v>289</v>
      </c>
      <c r="DV389" t="s">
        <v>289</v>
      </c>
      <c r="EB389" t="s">
        <v>289</v>
      </c>
      <c r="EH389" t="s">
        <v>288</v>
      </c>
      <c r="EN389" t="s">
        <v>289</v>
      </c>
      <c r="ET389" t="s">
        <v>289</v>
      </c>
      <c r="EZ389" t="s">
        <v>291</v>
      </c>
      <c r="FF389" t="s">
        <v>291</v>
      </c>
      <c r="KJ389" t="s">
        <v>291</v>
      </c>
      <c r="KP389" t="s">
        <v>291</v>
      </c>
    </row>
    <row r="390" spans="1:302" x14ac:dyDescent="0.3">
      <c r="A390" t="s">
        <v>290</v>
      </c>
      <c r="C390" s="19"/>
      <c r="D390" s="19"/>
      <c r="E390" s="19"/>
      <c r="F390" s="19"/>
      <c r="G390" s="19" t="s">
        <v>271</v>
      </c>
      <c r="H390" s="19"/>
      <c r="M390" t="s">
        <v>290</v>
      </c>
      <c r="S390" t="s">
        <v>290</v>
      </c>
      <c r="Y390" t="s">
        <v>292</v>
      </c>
      <c r="AE390" t="s">
        <v>290</v>
      </c>
      <c r="AK390" t="s">
        <v>290</v>
      </c>
      <c r="AQ390" t="s">
        <v>290</v>
      </c>
      <c r="BB390" t="s">
        <v>290</v>
      </c>
      <c r="BH390" t="s">
        <v>292</v>
      </c>
      <c r="CL390" t="s">
        <v>293</v>
      </c>
      <c r="CR390" t="s">
        <v>292</v>
      </c>
      <c r="CX390" t="s">
        <v>290</v>
      </c>
      <c r="DJ390" t="s">
        <v>292</v>
      </c>
      <c r="DP390" t="s">
        <v>290</v>
      </c>
      <c r="DV390" t="s">
        <v>290</v>
      </c>
      <c r="EB390" t="s">
        <v>290</v>
      </c>
      <c r="EH390" t="s">
        <v>289</v>
      </c>
      <c r="EN390" t="s">
        <v>290</v>
      </c>
      <c r="ET390" t="s">
        <v>290</v>
      </c>
      <c r="EZ390" t="s">
        <v>292</v>
      </c>
      <c r="FF390" t="s">
        <v>292</v>
      </c>
      <c r="KJ390" t="s">
        <v>292</v>
      </c>
      <c r="KP390" t="s">
        <v>292</v>
      </c>
    </row>
    <row r="391" spans="1:302" x14ac:dyDescent="0.3">
      <c r="A391" t="s">
        <v>291</v>
      </c>
      <c r="C391" s="19"/>
      <c r="D391" s="19"/>
      <c r="E391" s="19"/>
      <c r="F391" s="19"/>
      <c r="G391" s="19" t="s">
        <v>685</v>
      </c>
      <c r="H391" s="19"/>
      <c r="M391" t="s">
        <v>291</v>
      </c>
      <c r="S391" t="s">
        <v>291</v>
      </c>
      <c r="Y391" t="s">
        <v>293</v>
      </c>
      <c r="AE391" t="s">
        <v>291</v>
      </c>
      <c r="AK391" t="s">
        <v>291</v>
      </c>
      <c r="AQ391" t="s">
        <v>291</v>
      </c>
      <c r="BB391" t="s">
        <v>291</v>
      </c>
      <c r="BH391" t="s">
        <v>293</v>
      </c>
      <c r="CL391" t="s">
        <v>294</v>
      </c>
      <c r="CR391" t="s">
        <v>293</v>
      </c>
      <c r="CX391" t="s">
        <v>291</v>
      </c>
      <c r="DJ391" t="s">
        <v>293</v>
      </c>
      <c r="DP391" t="s">
        <v>291</v>
      </c>
      <c r="DV391" t="s">
        <v>291</v>
      </c>
      <c r="EB391" t="s">
        <v>291</v>
      </c>
      <c r="EH391" t="s">
        <v>290</v>
      </c>
      <c r="EN391" t="s">
        <v>291</v>
      </c>
      <c r="ET391" t="s">
        <v>291</v>
      </c>
      <c r="EZ391" t="s">
        <v>293</v>
      </c>
      <c r="FF391" t="s">
        <v>293</v>
      </c>
      <c r="KJ391" t="s">
        <v>293</v>
      </c>
      <c r="KP391" t="s">
        <v>293</v>
      </c>
    </row>
    <row r="392" spans="1:302" x14ac:dyDescent="0.3">
      <c r="A392" t="s">
        <v>292</v>
      </c>
      <c r="C392" s="19"/>
      <c r="D392" s="19"/>
      <c r="E392" s="19"/>
      <c r="F392" s="19"/>
      <c r="G392" s="19" t="s">
        <v>272</v>
      </c>
      <c r="H392" s="19"/>
      <c r="M392" t="s">
        <v>292</v>
      </c>
      <c r="S392" t="s">
        <v>292</v>
      </c>
      <c r="Y392" t="s">
        <v>294</v>
      </c>
      <c r="AE392" t="s">
        <v>292</v>
      </c>
      <c r="AK392" t="s">
        <v>292</v>
      </c>
      <c r="AQ392" t="s">
        <v>292</v>
      </c>
      <c r="BB392" t="s">
        <v>292</v>
      </c>
      <c r="BH392" t="s">
        <v>294</v>
      </c>
      <c r="CR392" t="s">
        <v>294</v>
      </c>
      <c r="CX392" t="s">
        <v>292</v>
      </c>
      <c r="DJ392" t="s">
        <v>294</v>
      </c>
      <c r="DP392" t="s">
        <v>292</v>
      </c>
      <c r="DV392" t="s">
        <v>292</v>
      </c>
      <c r="EB392" t="s">
        <v>292</v>
      </c>
      <c r="EH392" t="s">
        <v>291</v>
      </c>
      <c r="EN392" t="s">
        <v>292</v>
      </c>
      <c r="ET392" t="s">
        <v>292</v>
      </c>
      <c r="EZ392" t="s">
        <v>294</v>
      </c>
      <c r="FF392" t="s">
        <v>294</v>
      </c>
      <c r="KJ392" t="s">
        <v>294</v>
      </c>
      <c r="KP392" t="s">
        <v>294</v>
      </c>
    </row>
    <row r="393" spans="1:302" x14ac:dyDescent="0.3">
      <c r="A393" t="s">
        <v>293</v>
      </c>
      <c r="C393" s="19"/>
      <c r="D393" s="19"/>
      <c r="E393" s="19"/>
      <c r="F393" s="19"/>
      <c r="G393" s="19" t="s">
        <v>273</v>
      </c>
      <c r="H393" s="19"/>
      <c r="M393" t="s">
        <v>293</v>
      </c>
      <c r="S393" t="s">
        <v>293</v>
      </c>
      <c r="AE393" t="s">
        <v>293</v>
      </c>
      <c r="AK393" t="s">
        <v>293</v>
      </c>
      <c r="AQ393" t="s">
        <v>293</v>
      </c>
      <c r="BB393" t="s">
        <v>293</v>
      </c>
      <c r="CX393" t="s">
        <v>293</v>
      </c>
      <c r="DP393" t="s">
        <v>293</v>
      </c>
      <c r="DV393" t="s">
        <v>293</v>
      </c>
      <c r="EB393" t="s">
        <v>293</v>
      </c>
      <c r="EH393" t="s">
        <v>292</v>
      </c>
      <c r="EN393" t="s">
        <v>293</v>
      </c>
      <c r="ET393" t="s">
        <v>293</v>
      </c>
    </row>
    <row r="394" spans="1:302" x14ac:dyDescent="0.3">
      <c r="A394" t="s">
        <v>294</v>
      </c>
      <c r="C394" s="19"/>
      <c r="D394" s="19"/>
      <c r="E394" s="19"/>
      <c r="F394" s="19"/>
      <c r="G394" s="19" t="s">
        <v>274</v>
      </c>
      <c r="H394" s="19"/>
      <c r="M394" t="s">
        <v>294</v>
      </c>
      <c r="S394" t="s">
        <v>294</v>
      </c>
      <c r="AE394" t="s">
        <v>294</v>
      </c>
      <c r="AK394" t="s">
        <v>294</v>
      </c>
      <c r="AQ394" t="s">
        <v>294</v>
      </c>
      <c r="BB394" t="s">
        <v>294</v>
      </c>
      <c r="CX394" t="s">
        <v>294</v>
      </c>
      <c r="DP394" t="s">
        <v>294</v>
      </c>
      <c r="DV394" t="s">
        <v>294</v>
      </c>
      <c r="EB394" t="s">
        <v>294</v>
      </c>
      <c r="EH394" t="s">
        <v>293</v>
      </c>
      <c r="EN394" t="s">
        <v>294</v>
      </c>
      <c r="ET394" t="s">
        <v>294</v>
      </c>
    </row>
    <row r="395" spans="1:302" x14ac:dyDescent="0.3">
      <c r="G395" s="19" t="s">
        <v>275</v>
      </c>
      <c r="H395" s="19"/>
      <c r="EH395" t="s">
        <v>294</v>
      </c>
    </row>
    <row r="396" spans="1:302" x14ac:dyDescent="0.3">
      <c r="G396" s="19" t="s">
        <v>276</v>
      </c>
      <c r="H396" s="19"/>
    </row>
    <row r="397" spans="1:302" x14ac:dyDescent="0.3">
      <c r="G397" s="19" t="s">
        <v>277</v>
      </c>
      <c r="H397" s="19"/>
    </row>
    <row r="398" spans="1:302" x14ac:dyDescent="0.3">
      <c r="G398" s="19" t="s">
        <v>278</v>
      </c>
      <c r="H398" s="19"/>
    </row>
    <row r="399" spans="1:302" x14ac:dyDescent="0.3">
      <c r="G399" s="19" t="s">
        <v>279</v>
      </c>
      <c r="H399" s="19"/>
    </row>
    <row r="400" spans="1:302" x14ac:dyDescent="0.3">
      <c r="G400" s="19"/>
      <c r="H400" s="19"/>
    </row>
    <row r="401" spans="7:8" x14ac:dyDescent="0.3">
      <c r="G401" s="19" t="s">
        <v>280</v>
      </c>
      <c r="H401" s="19"/>
    </row>
    <row r="402" spans="7:8" x14ac:dyDescent="0.3">
      <c r="G402" s="19" t="s">
        <v>281</v>
      </c>
      <c r="H402" s="19"/>
    </row>
    <row r="403" spans="7:8" x14ac:dyDescent="0.3">
      <c r="G403" s="19" t="s">
        <v>282</v>
      </c>
      <c r="H403" s="19"/>
    </row>
    <row r="404" spans="7:8" x14ac:dyDescent="0.3">
      <c r="G404" s="19" t="s">
        <v>283</v>
      </c>
      <c r="H404" s="19"/>
    </row>
    <row r="405" spans="7:8" x14ac:dyDescent="0.3">
      <c r="G405" s="19" t="s">
        <v>284</v>
      </c>
      <c r="H405" s="19"/>
    </row>
    <row r="406" spans="7:8" x14ac:dyDescent="0.3">
      <c r="G406" s="19" t="s">
        <v>285</v>
      </c>
      <c r="H406" s="19"/>
    </row>
    <row r="407" spans="7:8" x14ac:dyDescent="0.3">
      <c r="G407" s="19" t="s">
        <v>286</v>
      </c>
      <c r="H407" s="19"/>
    </row>
    <row r="408" spans="7:8" x14ac:dyDescent="0.3">
      <c r="G408" s="19"/>
      <c r="H408" s="19"/>
    </row>
    <row r="409" spans="7:8" x14ac:dyDescent="0.3">
      <c r="G409" s="19"/>
      <c r="H409" s="19"/>
    </row>
    <row r="410" spans="7:8" x14ac:dyDescent="0.3">
      <c r="G410" s="19"/>
      <c r="H410" s="19"/>
    </row>
    <row r="411" spans="7:8" x14ac:dyDescent="0.3">
      <c r="G411" s="19" t="s">
        <v>287</v>
      </c>
      <c r="H411" s="19"/>
    </row>
    <row r="412" spans="7:8" x14ac:dyDescent="0.3">
      <c r="G412" s="19" t="s">
        <v>980</v>
      </c>
      <c r="H412" s="19"/>
    </row>
    <row r="413" spans="7:8" x14ac:dyDescent="0.3">
      <c r="G413" s="19" t="s">
        <v>981</v>
      </c>
      <c r="H413" s="19"/>
    </row>
    <row r="414" spans="7:8" x14ac:dyDescent="0.3">
      <c r="G414" s="19" t="s">
        <v>290</v>
      </c>
      <c r="H414" s="19"/>
    </row>
    <row r="415" spans="7:8" x14ac:dyDescent="0.3">
      <c r="G415" s="19" t="s">
        <v>291</v>
      </c>
      <c r="H415" s="19"/>
    </row>
    <row r="416" spans="7:8" x14ac:dyDescent="0.3">
      <c r="G416" s="19" t="s">
        <v>292</v>
      </c>
      <c r="H416" s="19"/>
    </row>
    <row r="417" spans="7:8" x14ac:dyDescent="0.3">
      <c r="G417" s="19" t="s">
        <v>293</v>
      </c>
      <c r="H417" s="19"/>
    </row>
    <row r="418" spans="7:8" x14ac:dyDescent="0.3">
      <c r="G418" s="19" t="s">
        <v>294</v>
      </c>
      <c r="H418"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100</vt:i4>
      </vt:variant>
    </vt:vector>
  </HeadingPairs>
  <TitlesOfParts>
    <vt:vector size="104" baseType="lpstr">
      <vt:lpstr>Output</vt:lpstr>
      <vt:lpstr>Yahoo</vt:lpstr>
      <vt:lpstr>Reuters Data</vt:lpstr>
      <vt:lpstr>Zacks Data</vt:lpstr>
      <vt:lpstr>'Reuters Data'!Reuters.n_1</vt:lpstr>
      <vt:lpstr>'Reuters Data'!Reuters.n_10</vt:lpstr>
      <vt:lpstr>'Reuters Data'!Reuters.n_15</vt:lpstr>
      <vt:lpstr>'Reuters Data'!Reuters.n_16</vt:lpstr>
      <vt:lpstr>'Reuters Data'!Reuters.n_17</vt:lpstr>
      <vt:lpstr>'Reuters Data'!Reuters.n_18</vt:lpstr>
      <vt:lpstr>'Reuters Data'!Reuters.n_19</vt:lpstr>
      <vt:lpstr>'Reuters Data'!Reuters.n_2</vt:lpstr>
      <vt:lpstr>'Reuters Data'!Reuters.n_20</vt:lpstr>
      <vt:lpstr>'Reuters Data'!Reuters.n_21</vt:lpstr>
      <vt:lpstr>'Reuters Data'!Reuters.n_22</vt:lpstr>
      <vt:lpstr>'Reuters Data'!Reuters.n_23</vt:lpstr>
      <vt:lpstr>'Reuters Data'!Reuters.n_24</vt:lpstr>
      <vt:lpstr>'Reuters Data'!Reuters.n_25</vt:lpstr>
      <vt:lpstr>'Reuters Data'!Reuters.n_26</vt:lpstr>
      <vt:lpstr>'Reuters Data'!Reuters.n_27</vt:lpstr>
      <vt:lpstr>'Reuters Data'!Reuters.n_3</vt:lpstr>
      <vt:lpstr>'Reuters Data'!Reuters.n_30</vt:lpstr>
      <vt:lpstr>'Reuters Data'!Reuters.n_4</vt:lpstr>
      <vt:lpstr>'Reuters Data'!Reuters.n_40</vt:lpstr>
      <vt:lpstr>'Reuters Data'!Reuters.n_45</vt:lpstr>
      <vt:lpstr>'Reuters Data'!Reuters.n_5</vt:lpstr>
      <vt:lpstr>'Reuters Data'!Reuters.n_6</vt:lpstr>
      <vt:lpstr>'Reuters Data'!Reuters.n_7</vt:lpstr>
      <vt:lpstr>'Reuters Data'!Reuters.n_8</vt:lpstr>
      <vt:lpstr>'Reuters Data'!Reuters.n_9</vt:lpstr>
      <vt:lpstr>Yahoo!Yahoo.Finance.Query</vt:lpstr>
      <vt:lpstr>Yahoo!Yahoo.Finance.Query_1</vt:lpstr>
      <vt:lpstr>Yahoo!Yahoo.Finance.Query_14</vt:lpstr>
      <vt:lpstr>Yahoo!Yahoo.Finance.Query_15</vt:lpstr>
      <vt:lpstr>Yahoo!Yahoo.Finance.Query_16</vt:lpstr>
      <vt:lpstr>Yahoo!Yahoo.Finance.Query_17</vt:lpstr>
      <vt:lpstr>Yahoo!Yahoo.Finance.Query_18</vt:lpstr>
      <vt:lpstr>Yahoo!Yahoo.Finance.Query_19</vt:lpstr>
      <vt:lpstr>Yahoo!Yahoo.Finance.Query_2</vt:lpstr>
      <vt:lpstr>Yahoo!Yahoo.Finance.Query_20</vt:lpstr>
      <vt:lpstr>Yahoo!Yahoo.Finance.Query_21</vt:lpstr>
      <vt:lpstr>Yahoo!Yahoo.Finance.Query_22</vt:lpstr>
      <vt:lpstr>Yahoo!Yahoo.Finance.Query_23</vt:lpstr>
      <vt:lpstr>Yahoo!Yahoo.Finance.Query_24</vt:lpstr>
      <vt:lpstr>Yahoo!Yahoo.Finance.Query_25</vt:lpstr>
      <vt:lpstr>Yahoo!Yahoo.Finance.Query_26</vt:lpstr>
      <vt:lpstr>Yahoo!Yahoo.Finance.Query_27</vt:lpstr>
      <vt:lpstr>Yahoo!Yahoo.Finance.Query_3</vt:lpstr>
      <vt:lpstr>Yahoo!Yahoo.Finance.Query_4</vt:lpstr>
      <vt:lpstr>Yahoo!Yahoo.Finance.Query_5</vt:lpstr>
      <vt:lpstr>Yahoo!Yahoo.Finance.Query_6</vt:lpstr>
      <vt:lpstr>Yahoo!Yahoo.Finance.Query_7</vt:lpstr>
      <vt:lpstr>Yahoo!Yahoo.Finance.Query_8</vt:lpstr>
      <vt:lpstr>Yahoo!Yahoo.Finance.Query_9</vt:lpstr>
      <vt:lpstr>'Zacks Data'!Zacks</vt:lpstr>
      <vt:lpstr>'Zacks Data'!Zacks_1</vt:lpstr>
      <vt:lpstr>'Zacks Data'!Zacks_10</vt:lpstr>
      <vt:lpstr>'Zacks Data'!Zacks_11</vt:lpstr>
      <vt:lpstr>'Zacks Data'!Zacks_12</vt:lpstr>
      <vt:lpstr>'Zacks Data'!Zacks_13</vt:lpstr>
      <vt:lpstr>'Zacks Data'!Zacks_14</vt:lpstr>
      <vt:lpstr>'Zacks Data'!Zacks_15</vt:lpstr>
      <vt:lpstr>'Zacks Data'!Zacks_16</vt:lpstr>
      <vt:lpstr>'Zacks Data'!Zacks_17</vt:lpstr>
      <vt:lpstr>'Zacks Data'!Zacks_18</vt:lpstr>
      <vt:lpstr>'Zacks Data'!Zacks_19</vt:lpstr>
      <vt:lpstr>'Zacks Data'!Zacks_2</vt:lpstr>
      <vt:lpstr>'Zacks Data'!Zacks_20</vt:lpstr>
      <vt:lpstr>'Zacks Data'!Zacks_21</vt:lpstr>
      <vt:lpstr>'Zacks Data'!Zacks_22</vt:lpstr>
      <vt:lpstr>'Zacks Data'!Zacks_23</vt:lpstr>
      <vt:lpstr>'Zacks Data'!Zacks_24</vt:lpstr>
      <vt:lpstr>'Zacks Data'!Zacks_25</vt:lpstr>
      <vt:lpstr>'Zacks Data'!Zacks_26</vt:lpstr>
      <vt:lpstr>'Zacks Data'!Zacks_27</vt:lpstr>
      <vt:lpstr>'Zacks Data'!Zacks_28</vt:lpstr>
      <vt:lpstr>'Zacks Data'!Zacks_29</vt:lpstr>
      <vt:lpstr>'Zacks Data'!Zacks_3</vt:lpstr>
      <vt:lpstr>'Zacks Data'!Zacks_30</vt:lpstr>
      <vt:lpstr>'Zacks Data'!Zacks_31</vt:lpstr>
      <vt:lpstr>'Zacks Data'!Zacks_32</vt:lpstr>
      <vt:lpstr>'Zacks Data'!Zacks_33</vt:lpstr>
      <vt:lpstr>'Zacks Data'!Zacks_34</vt:lpstr>
      <vt:lpstr>'Zacks Data'!Zacks_35</vt:lpstr>
      <vt:lpstr>'Zacks Data'!Zacks_36</vt:lpstr>
      <vt:lpstr>'Zacks Data'!Zacks_37</vt:lpstr>
      <vt:lpstr>'Zacks Data'!Zacks_38</vt:lpstr>
      <vt:lpstr>'Zacks Data'!Zacks_39</vt:lpstr>
      <vt:lpstr>'Zacks Data'!Zacks_4</vt:lpstr>
      <vt:lpstr>'Zacks Data'!Zacks_40</vt:lpstr>
      <vt:lpstr>'Zacks Data'!Zacks_41</vt:lpstr>
      <vt:lpstr>'Zacks Data'!Zacks_42</vt:lpstr>
      <vt:lpstr>'Zacks Data'!Zacks_43</vt:lpstr>
      <vt:lpstr>'Zacks Data'!Zacks_44</vt:lpstr>
      <vt:lpstr>'Zacks Data'!Zacks_45</vt:lpstr>
      <vt:lpstr>'Zacks Data'!Zacks_46</vt:lpstr>
      <vt:lpstr>'Zacks Data'!Zacks_47</vt:lpstr>
      <vt:lpstr>'Zacks Data'!Zacks_48</vt:lpstr>
      <vt:lpstr>'Zacks Data'!Zacks_49</vt:lpstr>
      <vt:lpstr>'Zacks Data'!Zacks_5</vt:lpstr>
      <vt:lpstr>'Zacks Data'!Zacks_50</vt:lpstr>
      <vt:lpstr>'Zacks Data'!Zacks_6</vt:lpstr>
      <vt:lpstr>'Zacks Data'!Zacks_8</vt:lpstr>
      <vt:lpstr>'Zacks Data'!Zacks_9</vt:lpstr>
    </vt:vector>
  </TitlesOfParts>
  <Company>The Pennsylvania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N Binder</dc:creator>
  <cp:lastModifiedBy>agoad</cp:lastModifiedBy>
  <cp:lastPrinted>2015-02-20T22:33:53Z</cp:lastPrinted>
  <dcterms:created xsi:type="dcterms:W3CDTF">2015-02-18T20:54:53Z</dcterms:created>
  <dcterms:modified xsi:type="dcterms:W3CDTF">2016-06-06T20:00:02Z</dcterms:modified>
</cp:coreProperties>
</file>