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Income Statements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"A1100001100130000011001100020_0100000"</definedName>
    <definedName name="EssSamplingValue" localSheetId="0">100</definedName>
    <definedName name="_xlnm.Print_Area" localSheetId="0">'Income Statements'!$A$1:$M$71</definedName>
  </definedNames>
  <calcPr calcId="145621"/>
</workbook>
</file>

<file path=xl/calcChain.xml><?xml version="1.0" encoding="utf-8"?>
<calcChain xmlns="http://schemas.openxmlformats.org/spreadsheetml/2006/main">
  <c r="M70" i="1" l="1"/>
  <c r="L70" i="1"/>
  <c r="K69" i="1"/>
  <c r="J70" i="1"/>
  <c r="I70" i="1"/>
  <c r="H69" i="1"/>
  <c r="G70" i="1"/>
  <c r="F70" i="1"/>
  <c r="C69" i="1"/>
  <c r="D69" i="1"/>
  <c r="E69" i="1"/>
  <c r="B69" i="1"/>
</calcChain>
</file>

<file path=xl/sharedStrings.xml><?xml version="1.0" encoding="utf-8"?>
<sst xmlns="http://schemas.openxmlformats.org/spreadsheetml/2006/main" count="190" uniqueCount="46">
  <si>
    <t>Atmos Energy Corporation</t>
  </si>
  <si>
    <t>Income Statements</t>
  </si>
  <si>
    <t>Operating Revenue</t>
  </si>
  <si>
    <t>October</t>
  </si>
  <si>
    <t>May</t>
  </si>
  <si>
    <t>Fiscal 2013</t>
  </si>
  <si>
    <t>September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</si>
  <si>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</si>
  <si>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</si>
  <si>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</si>
  <si>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</si>
  <si>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</si>
  <si>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</si>
  <si>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</si>
  <si>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</si>
  <si>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</si>
  <si>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Fiscal 2014</t>
  </si>
  <si>
    <t>Fiscal 2015</t>
  </si>
  <si>
    <t>For the Month Ended May, 2015</t>
  </si>
  <si>
    <t>Atmos Energy-KY/Mid-States</t>
  </si>
  <si>
    <t>0</t>
  </si>
  <si>
    <t xml:space="preserve">     Residential Revenue Class</t>
  </si>
  <si>
    <t xml:space="preserve">     Commercial Revenue Class</t>
  </si>
  <si>
    <t xml:space="preserve">     Industrial Revenue Class</t>
  </si>
  <si>
    <t xml:space="preserve">     Public Authority Revenue Class</t>
  </si>
  <si>
    <t>Unbilled Residential Revenue - Gas Rev-Dist Inc 4805-31101</t>
  </si>
  <si>
    <t>Unbilled Residential Revenue - Gas Rev-Dist Inc. Base Charges 4805-31108</t>
  </si>
  <si>
    <t>Unbilled Residential Revenue - WNA 4805-31195</t>
  </si>
  <si>
    <t>Unbilled Residential Revenue - Gas Cost Adjustment Surcharge 4805-31128</t>
  </si>
  <si>
    <t>Unbilled Industrial Revenue - CB Gas Rev-Dist Inc Base Charges 4816-31216</t>
  </si>
  <si>
    <t>Unbilled Industrial Revenue - Gas Rev-Dist Inc 4816-31101</t>
  </si>
  <si>
    <t>Unbilled Industrial Revenue - Gas Cost Adjustment Surcharge 4816-31128</t>
  </si>
  <si>
    <t>Unbilled Comm Revenue - WNA 4815-31195</t>
  </si>
  <si>
    <t>Unbilled Comm Revenue - Gas Rev-Dist Inc 4815-31101</t>
  </si>
  <si>
    <t>Unbilled Industrial Revenue - CB Gas Rev-Dist Inc 4816-31215</t>
  </si>
  <si>
    <t>Unbilled Industrial Revenue - CB Gas Cost Adjustment Surcharge 4816-31217</t>
  </si>
  <si>
    <t>Unbilled Comm Revenue - Gas Rev-Dist Inc. Base Charges 4815-31108</t>
  </si>
  <si>
    <t>Unbilled Comm Revenue - Gas Cost Adjustment Surcharge 4815-31128</t>
  </si>
  <si>
    <t>Unbilled Industrial Revenue - Gas Rev-Dist Inc. Base Charges 4816-31108</t>
  </si>
  <si>
    <t>Unbilled Public Authority Reve - WNA 4825-31195</t>
  </si>
  <si>
    <t>Unbilled Public Authority Reve - Gas Rev-Dist Inc 4825-31101</t>
  </si>
  <si>
    <t>Unbilled Public Authority Reve - Gas Cost Adjustment Surcharge 4825-31128</t>
  </si>
  <si>
    <t xml:space="preserve">     Unbilled Revenue Class</t>
  </si>
  <si>
    <t xml:space="preserve">          Total Gas Revenue</t>
  </si>
  <si>
    <t>INCREASE</t>
  </si>
  <si>
    <t>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</si>
</sst>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4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Continuous"/>
    </xf>
    <xf numFmtId="164" fontId="0" fillId="2" borderId="0" xfId="1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0" fontId="9" fillId="0" borderId="0" xfId="0" applyFont="1"/>
    <xf numFmtId="0" fontId="0" fillId="0" borderId="0" xfId="0" applyBorder="1"/>
    <xf numFmtId="38" fontId="7" fillId="0" borderId="0" xfId="1" applyNumberFormat="1" applyFont="1" applyBorder="1"/>
    <xf numFmtId="0" fontId="1" fillId="3" borderId="1" xfId="0" applyFont="1" applyFill="1" applyBorder="1"/>
    <xf numFmtId="0" fontId="0" fillId="3" borderId="1" xfId="0" applyFill="1" applyBorder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quotePrefix="1"/>
    <xf numFmtId="0" fontId="10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12" fillId="0" borderId="0" xfId="0" quotePrefix="1" applyFont="1" applyAlignment="1">
      <alignment horizontal="centerContinuous"/>
    </xf>
    <xf numFmtId="0" fontId="11" fillId="2" borderId="0" xfId="0" quotePrefix="1" applyFont="1" applyFill="1" applyAlignment="1">
      <alignment horizontal="centerContinuous"/>
    </xf>
    <xf numFmtId="164" fontId="6" fillId="3" borderId="0" xfId="1" quotePrefix="1" applyNumberFormat="1" applyFont="1" applyFill="1" applyBorder="1" applyAlignment="1">
      <alignment horizontal="center"/>
    </xf>
    <xf numFmtId="164" fontId="13" fillId="3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1" fillId="0" borderId="0" xfId="0" applyFont="1"/>
    <xf numFmtId="0" fontId="1" fillId="0" borderId="0" xfId="0" quotePrefix="1" applyFont="1"/>
    <xf numFmtId="0" fontId="1" fillId="0" borderId="0" xfId="0" quotePrefix="1" applyFont="1" applyBorder="1"/>
    <xf numFmtId="38" fontId="1" fillId="0" borderId="0" xfId="1" applyNumberFormat="1" applyFont="1" applyBorder="1"/>
    <xf numFmtId="38" fontId="1" fillId="0" borderId="0" xfId="1" quotePrefix="1" applyNumberFormat="1" applyFont="1" applyBorder="1"/>
    <xf numFmtId="38" fontId="2" fillId="0" borderId="0" xfId="1" quotePrefix="1" applyNumberFormat="1" applyFont="1" applyBorder="1"/>
    <xf numFmtId="38" fontId="0" fillId="0" borderId="0" xfId="0" applyNumberFormat="1"/>
    <xf numFmtId="164" fontId="14" fillId="0" borderId="0" xfId="1" applyNumberFormat="1" applyFont="1"/>
    <xf numFmtId="0" fontId="14" fillId="0" borderId="0" xfId="0" applyFont="1"/>
    <xf numFmtId="0" fontId="0" fillId="0" borderId="2" xfId="0" applyBorder="1"/>
    <xf numFmtId="164" fontId="0" fillId="0" borderId="2" xfId="1" applyNumberFormat="1" applyFont="1" applyBorder="1"/>
    <xf numFmtId="164" fontId="13" fillId="0" borderId="0" xfId="1" quotePrefix="1" applyNumberFormat="1" applyFont="1" applyFill="1" applyBorder="1" applyAlignment="1">
      <alignment horizontal="center"/>
    </xf>
    <xf numFmtId="164" fontId="6" fillId="0" borderId="0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0"/>
  <sheetViews>
    <sheetView showGridLines="0" tabSelected="1" zoomScale="85" zoomScaleNormal="85" workbookViewId="0">
      <selection activeCell="A2" sqref="A2"/>
    </sheetView>
  </sheetViews>
  <sheetFormatPr defaultRowHeight="12.75" x14ac:dyDescent="0.2"/>
  <cols>
    <col min="1" max="1" width="67" bestFit="1" customWidth="1"/>
    <col min="2" max="3" width="16.5703125" bestFit="1" customWidth="1"/>
    <col min="4" max="7" width="16.5703125" style="2" bestFit="1" customWidth="1"/>
    <col min="8" max="12" width="16.5703125" bestFit="1" customWidth="1"/>
    <col min="13" max="13" width="16" customWidth="1"/>
    <col min="14" max="14" width="12.85546875" bestFit="1" customWidth="1"/>
    <col min="15" max="25" width="12.28515625" bestFit="1" customWidth="1"/>
  </cols>
  <sheetData>
    <row r="1" spans="1:25" x14ac:dyDescent="0.2">
      <c r="A1" s="4"/>
      <c r="B1" s="4"/>
      <c r="C1" s="4"/>
      <c r="D1" s="5"/>
      <c r="E1" s="5"/>
      <c r="F1" s="5"/>
      <c r="G1" s="5"/>
      <c r="H1" s="4"/>
      <c r="I1" s="4"/>
      <c r="K1" s="31"/>
      <c r="L1" s="31"/>
      <c r="M1" s="31"/>
      <c r="N1" s="31"/>
    </row>
    <row r="2" spans="1:25" x14ac:dyDescent="0.2">
      <c r="A2" s="4"/>
      <c r="B2" s="4"/>
      <c r="C2" s="4"/>
      <c r="D2" s="5"/>
      <c r="E2" s="5"/>
      <c r="F2" s="5"/>
      <c r="G2" s="5"/>
      <c r="H2" s="4"/>
      <c r="I2" s="4"/>
      <c r="M2" s="21"/>
    </row>
    <row r="3" spans="1:25" ht="26.25" x14ac:dyDescent="0.4">
      <c r="A3" s="22" t="s">
        <v>0</v>
      </c>
      <c r="B3" s="4"/>
      <c r="C3" s="4"/>
      <c r="D3" s="5"/>
      <c r="E3" s="5"/>
      <c r="F3" s="5"/>
      <c r="G3" s="5"/>
      <c r="H3" s="4"/>
      <c r="I3" s="4"/>
      <c r="J3" s="1"/>
      <c r="M3" s="23"/>
    </row>
    <row r="4" spans="1:25" x14ac:dyDescent="0.2">
      <c r="A4" s="4"/>
      <c r="B4" s="4"/>
      <c r="C4" s="4"/>
      <c r="D4" s="5"/>
      <c r="E4" s="5"/>
      <c r="F4" s="5"/>
      <c r="G4" s="5"/>
      <c r="H4" s="4"/>
      <c r="I4" s="4"/>
      <c r="J4" s="1"/>
      <c r="M4" s="23"/>
    </row>
    <row r="5" spans="1:25" s="8" customFormat="1" ht="23.25" x14ac:dyDescent="0.35">
      <c r="A5" s="24" t="s">
        <v>1</v>
      </c>
      <c r="B5" s="6"/>
      <c r="C5" s="6"/>
      <c r="D5" s="7"/>
      <c r="E5" s="7"/>
      <c r="F5" s="7"/>
      <c r="G5" s="7"/>
      <c r="H5" s="19"/>
      <c r="I5" s="19"/>
    </row>
    <row r="6" spans="1:25" s="14" customFormat="1" ht="15.75" x14ac:dyDescent="0.25">
      <c r="A6" s="25" t="s">
        <v>18</v>
      </c>
      <c r="B6" s="12"/>
      <c r="C6" s="12"/>
      <c r="D6" s="13"/>
      <c r="E6" s="13"/>
      <c r="F6" s="13"/>
      <c r="G6" s="13"/>
      <c r="H6" s="20"/>
      <c r="I6" s="20"/>
    </row>
    <row r="7" spans="1:25" ht="18" x14ac:dyDescent="0.25">
      <c r="A7" s="26" t="s">
        <v>19</v>
      </c>
      <c r="B7" s="10"/>
      <c r="C7" s="10"/>
      <c r="D7" s="11"/>
      <c r="E7" s="11"/>
      <c r="F7" s="11"/>
      <c r="G7" s="11"/>
      <c r="H7" s="10"/>
      <c r="I7" s="10"/>
    </row>
    <row r="8" spans="1:25" x14ac:dyDescent="0.2">
      <c r="A8" s="4"/>
      <c r="B8" s="4"/>
      <c r="C8" s="4"/>
      <c r="D8" s="5"/>
      <c r="E8" s="5"/>
      <c r="F8" s="5"/>
      <c r="G8" s="5"/>
    </row>
    <row r="9" spans="1:25" s="9" customFormat="1" ht="26.25" customHeight="1" x14ac:dyDescent="0.2">
      <c r="A9" s="17"/>
      <c r="B9" s="28" t="s">
        <v>5</v>
      </c>
      <c r="C9" s="28" t="s">
        <v>16</v>
      </c>
      <c r="D9" s="28" t="s">
        <v>16</v>
      </c>
      <c r="E9" s="28" t="s">
        <v>16</v>
      </c>
      <c r="F9" s="28" t="s">
        <v>16</v>
      </c>
      <c r="G9" s="28" t="s">
        <v>16</v>
      </c>
      <c r="H9" s="28" t="s">
        <v>16</v>
      </c>
      <c r="I9" s="28" t="s">
        <v>16</v>
      </c>
      <c r="J9" s="28" t="s">
        <v>16</v>
      </c>
      <c r="K9" s="28" t="s">
        <v>16</v>
      </c>
      <c r="L9" s="28" t="s">
        <v>16</v>
      </c>
      <c r="M9" s="28" t="s">
        <v>16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x14ac:dyDescent="0.2">
      <c r="A10" s="18"/>
      <c r="B10" s="27" t="s">
        <v>6</v>
      </c>
      <c r="C10" s="27" t="s">
        <v>3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4</v>
      </c>
      <c r="K10" s="27" t="s">
        <v>13</v>
      </c>
      <c r="L10" s="27" t="s">
        <v>14</v>
      </c>
      <c r="M10" s="27" t="s">
        <v>15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2.75" customHeight="1" x14ac:dyDescent="0.2">
      <c r="A11" s="29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0" customFormat="1" ht="12.75" customHeight="1" x14ac:dyDescent="0.2">
      <c r="A12" s="32" t="s">
        <v>21</v>
      </c>
      <c r="B12" s="33">
        <v>3321321.42</v>
      </c>
      <c r="C12" s="33">
        <v>3811677.21</v>
      </c>
      <c r="D12" s="33">
        <v>7683184.6099999994</v>
      </c>
      <c r="E12" s="33">
        <v>13618095.68</v>
      </c>
      <c r="F12" s="33">
        <v>18659284.640000001</v>
      </c>
      <c r="G12" s="33">
        <v>21434113.399999999</v>
      </c>
      <c r="H12" s="33">
        <v>16142226.080000002</v>
      </c>
      <c r="I12" s="33">
        <v>9734115.7399999984</v>
      </c>
      <c r="J12" s="33">
        <v>5740052.3399999999</v>
      </c>
      <c r="K12" s="33">
        <v>3949277.2800000003</v>
      </c>
      <c r="L12" s="33">
        <v>4081197.66</v>
      </c>
      <c r="M12" s="33">
        <v>3663704.36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30" customFormat="1" ht="12.75" customHeight="1" x14ac:dyDescent="0.2">
      <c r="A13" s="32" t="s">
        <v>22</v>
      </c>
      <c r="B13" s="33">
        <v>1664475.32</v>
      </c>
      <c r="C13" s="33">
        <v>2345271.4499999997</v>
      </c>
      <c r="D13" s="33">
        <v>3650767.4099999997</v>
      </c>
      <c r="E13" s="33">
        <v>5454680.8100000005</v>
      </c>
      <c r="F13" s="33">
        <v>7746220.9299999997</v>
      </c>
      <c r="G13" s="33">
        <v>9080048.3599999994</v>
      </c>
      <c r="H13" s="33">
        <v>6616726.5500000007</v>
      </c>
      <c r="I13" s="33">
        <v>3915042.5700000003</v>
      </c>
      <c r="J13" s="33">
        <v>2534300.9400000004</v>
      </c>
      <c r="K13" s="33">
        <v>1661155.31</v>
      </c>
      <c r="L13" s="33">
        <v>2090693.3599999999</v>
      </c>
      <c r="M13" s="33">
        <v>1799668.0499999998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30" customFormat="1" ht="12.75" customHeight="1" x14ac:dyDescent="0.2">
      <c r="A14" s="32" t="s">
        <v>23</v>
      </c>
      <c r="B14" s="33">
        <v>142773.47</v>
      </c>
      <c r="C14" s="33">
        <v>153646.47</v>
      </c>
      <c r="D14" s="33">
        <v>842124.84</v>
      </c>
      <c r="E14" s="33">
        <v>628088.28999999992</v>
      </c>
      <c r="F14" s="33">
        <v>365395.72000000003</v>
      </c>
      <c r="G14" s="33">
        <v>1022825.7000000001</v>
      </c>
      <c r="H14" s="33">
        <v>712793.89</v>
      </c>
      <c r="I14" s="33">
        <v>584280.66</v>
      </c>
      <c r="J14" s="33">
        <v>396915.20000000001</v>
      </c>
      <c r="K14" s="33">
        <v>249784.59999999998</v>
      </c>
      <c r="L14" s="33">
        <v>364677.9</v>
      </c>
      <c r="M14" s="33">
        <v>330888.38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30" customFormat="1" ht="12.75" customHeight="1" x14ac:dyDescent="0.2">
      <c r="A15" s="32" t="s">
        <v>24</v>
      </c>
      <c r="B15" s="34">
        <v>285623.69999999995</v>
      </c>
      <c r="C15" s="34">
        <v>303490.11</v>
      </c>
      <c r="D15" s="34">
        <v>641865.58000000007</v>
      </c>
      <c r="E15" s="34">
        <v>1172187.9099999999</v>
      </c>
      <c r="F15" s="34">
        <v>1613986.9300000002</v>
      </c>
      <c r="G15" s="34">
        <v>1881417.81</v>
      </c>
      <c r="H15" s="34">
        <v>1381102.35</v>
      </c>
      <c r="I15" s="34">
        <v>832053.30999999994</v>
      </c>
      <c r="J15" s="34">
        <v>503187.79000000004</v>
      </c>
      <c r="K15" s="34">
        <v>272754.16000000003</v>
      </c>
      <c r="L15" s="34">
        <v>359761.04000000004</v>
      </c>
      <c r="M15" s="34">
        <v>303983.81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30" customFormat="1" ht="12.75" customHeight="1" x14ac:dyDescent="0.2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0" customFormat="1" ht="12.75" customHeight="1" x14ac:dyDescent="0.2">
      <c r="A17" s="32" t="s">
        <v>25</v>
      </c>
      <c r="B17" s="33">
        <v>-2985</v>
      </c>
      <c r="C17" s="33">
        <v>104087</v>
      </c>
      <c r="D17" s="33">
        <v>459058</v>
      </c>
      <c r="E17" s="33">
        <v>317449</v>
      </c>
      <c r="F17" s="33">
        <v>785484.64</v>
      </c>
      <c r="G17" s="33">
        <v>-485984.35</v>
      </c>
      <c r="H17" s="33">
        <v>-200648.29</v>
      </c>
      <c r="I17" s="33">
        <v>-674908</v>
      </c>
      <c r="J17" s="33">
        <v>-220690</v>
      </c>
      <c r="K17" s="33">
        <v>-56046</v>
      </c>
      <c r="L17" s="33">
        <v>3117</v>
      </c>
      <c r="M17" s="33">
        <v>-7396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0" customFormat="1" ht="12.75" customHeight="1" x14ac:dyDescent="0.2">
      <c r="A18" s="32" t="s">
        <v>26</v>
      </c>
      <c r="B18" s="34">
        <v>59196.87</v>
      </c>
      <c r="C18" s="34">
        <v>1639.44</v>
      </c>
      <c r="D18" s="34">
        <v>4072.14</v>
      </c>
      <c r="E18" s="34">
        <v>12752.84</v>
      </c>
      <c r="F18" s="34">
        <v>28298.22</v>
      </c>
      <c r="G18" s="34">
        <v>36630.78</v>
      </c>
      <c r="H18" s="34">
        <v>14108.45</v>
      </c>
      <c r="I18" s="34">
        <v>-5616</v>
      </c>
      <c r="J18" s="34">
        <v>-176</v>
      </c>
      <c r="K18" s="34">
        <v>-16760</v>
      </c>
      <c r="L18" s="34">
        <v>-11704</v>
      </c>
      <c r="M18" s="34">
        <v>-22912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30" customFormat="1" ht="12.75" customHeight="1" x14ac:dyDescent="0.2">
      <c r="A19" s="32" t="s">
        <v>27</v>
      </c>
      <c r="B19" s="34" t="s">
        <v>20</v>
      </c>
      <c r="C19" s="33">
        <v>-33641</v>
      </c>
      <c r="D19" s="33">
        <v>-35748</v>
      </c>
      <c r="E19" s="33">
        <v>176913</v>
      </c>
      <c r="F19" s="33">
        <v>-490768</v>
      </c>
      <c r="G19" s="33">
        <v>347816</v>
      </c>
      <c r="H19" s="33">
        <v>-137787</v>
      </c>
      <c r="I19" s="33">
        <v>173215</v>
      </c>
      <c r="J19" s="33" t="s">
        <v>20</v>
      </c>
      <c r="K19" s="33" t="s">
        <v>20</v>
      </c>
      <c r="L19" s="33" t="s">
        <v>20</v>
      </c>
      <c r="M19" s="33" t="s">
        <v>20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2.75" customHeight="1" x14ac:dyDescent="0.2">
      <c r="A20" s="32" t="s">
        <v>28</v>
      </c>
      <c r="B20" s="34">
        <v>-15378</v>
      </c>
      <c r="C20" s="34">
        <v>541656</v>
      </c>
      <c r="D20" s="34">
        <v>2377726</v>
      </c>
      <c r="E20" s="34">
        <v>1644247</v>
      </c>
      <c r="F20" s="34">
        <v>3313874</v>
      </c>
      <c r="G20" s="34">
        <v>-3384447</v>
      </c>
      <c r="H20" s="34">
        <v>-949090</v>
      </c>
      <c r="I20" s="34">
        <v>-2526028</v>
      </c>
      <c r="J20" s="34">
        <v>-551934</v>
      </c>
      <c r="K20" s="34">
        <v>-299895</v>
      </c>
      <c r="L20" s="34">
        <v>-17413.41</v>
      </c>
      <c r="M20" s="34">
        <v>-37419.589999999997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s="3" customFormat="1" ht="12.75" customHeight="1" x14ac:dyDescent="0.2">
      <c r="A21" s="32" t="s">
        <v>29</v>
      </c>
      <c r="B21" s="34" t="s">
        <v>20</v>
      </c>
      <c r="C21" s="34" t="s">
        <v>20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34" t="s">
        <v>20</v>
      </c>
      <c r="K21" s="34" t="s">
        <v>20</v>
      </c>
      <c r="L21" s="34" t="s">
        <v>20</v>
      </c>
      <c r="M21" s="34" t="s">
        <v>20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3" customFormat="1" ht="12.75" customHeight="1" x14ac:dyDescent="0.2">
      <c r="A22" s="32" t="s">
        <v>30</v>
      </c>
      <c r="B22" s="34">
        <v>11.12</v>
      </c>
      <c r="C22" s="34">
        <v>271.39999999999998</v>
      </c>
      <c r="D22" s="34">
        <v>57.8</v>
      </c>
      <c r="E22" s="34">
        <v>-91.34</v>
      </c>
      <c r="F22" s="34">
        <v>312.55</v>
      </c>
      <c r="G22" s="34">
        <v>6491.63</v>
      </c>
      <c r="H22" s="34">
        <v>8018.15</v>
      </c>
      <c r="I22" s="34">
        <v>1902.11</v>
      </c>
      <c r="J22" s="34">
        <v>-10851.92</v>
      </c>
      <c r="K22" s="34">
        <v>0</v>
      </c>
      <c r="L22" s="34">
        <v>10800.61</v>
      </c>
      <c r="M22" s="34">
        <v>-1606.43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s="3" customFormat="1" ht="12.75" customHeight="1" x14ac:dyDescent="0.2">
      <c r="A23" s="32" t="s">
        <v>31</v>
      </c>
      <c r="B23" s="34">
        <v>870.75</v>
      </c>
      <c r="C23" s="34">
        <v>6139.92</v>
      </c>
      <c r="D23" s="34">
        <v>2312.6799999999998</v>
      </c>
      <c r="E23" s="34">
        <v>-4046.36</v>
      </c>
      <c r="F23" s="34">
        <v>124683.44</v>
      </c>
      <c r="G23" s="34">
        <v>-85956.51</v>
      </c>
      <c r="H23" s="34">
        <v>37133.769999999997</v>
      </c>
      <c r="I23" s="34">
        <v>26887.23</v>
      </c>
      <c r="J23" s="34">
        <v>-73788.83</v>
      </c>
      <c r="K23" s="34">
        <v>0</v>
      </c>
      <c r="L23" s="34">
        <v>97884.99</v>
      </c>
      <c r="M23" s="34">
        <v>-25917.08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.75" customHeight="1" x14ac:dyDescent="0.2">
      <c r="A24" s="32" t="s">
        <v>32</v>
      </c>
      <c r="B24" s="34" t="s">
        <v>20</v>
      </c>
      <c r="C24" s="33">
        <v>-29960</v>
      </c>
      <c r="D24" s="33">
        <v>-1272</v>
      </c>
      <c r="E24" s="33">
        <v>68804</v>
      </c>
      <c r="F24" s="33">
        <v>-181622</v>
      </c>
      <c r="G24" s="33">
        <v>131649</v>
      </c>
      <c r="H24" s="33">
        <v>-46296</v>
      </c>
      <c r="I24" s="33">
        <v>58697</v>
      </c>
      <c r="J24" s="33" t="s">
        <v>20</v>
      </c>
      <c r="K24" s="33" t="s">
        <v>20</v>
      </c>
      <c r="L24" s="33" t="s">
        <v>20</v>
      </c>
      <c r="M24" s="33" t="s">
        <v>20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2.75" customHeight="1" x14ac:dyDescent="0.2">
      <c r="A25" s="32" t="s">
        <v>33</v>
      </c>
      <c r="B25" s="34">
        <v>2678</v>
      </c>
      <c r="C25" s="34">
        <v>154900</v>
      </c>
      <c r="D25" s="34">
        <v>130052</v>
      </c>
      <c r="E25" s="34">
        <v>45981</v>
      </c>
      <c r="F25" s="34">
        <v>351465.05</v>
      </c>
      <c r="G25" s="34">
        <v>-202805.15</v>
      </c>
      <c r="H25" s="34">
        <v>-98063.9</v>
      </c>
      <c r="I25" s="34">
        <v>-288707</v>
      </c>
      <c r="J25" s="34">
        <v>-79036</v>
      </c>
      <c r="K25" s="34">
        <v>-23490</v>
      </c>
      <c r="L25" s="34">
        <v>28393</v>
      </c>
      <c r="M25" s="34">
        <v>-2779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.75" customHeight="1" x14ac:dyDescent="0.2">
      <c r="A26" s="32" t="s">
        <v>34</v>
      </c>
      <c r="B26" s="34" t="s">
        <v>20</v>
      </c>
      <c r="C26" s="34" t="s">
        <v>20</v>
      </c>
      <c r="D26" s="34" t="s">
        <v>20</v>
      </c>
      <c r="E26" s="34" t="s">
        <v>20</v>
      </c>
      <c r="F26" s="34" t="s">
        <v>20</v>
      </c>
      <c r="G26" s="34" t="s">
        <v>20</v>
      </c>
      <c r="H26" s="34" t="s">
        <v>20</v>
      </c>
      <c r="I26" s="34" t="s">
        <v>20</v>
      </c>
      <c r="J26" s="34" t="s">
        <v>20</v>
      </c>
      <c r="K26" s="34" t="s">
        <v>20</v>
      </c>
      <c r="L26" s="34" t="s">
        <v>20</v>
      </c>
      <c r="M26" s="34" t="s">
        <v>20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3" customFormat="1" ht="12.75" customHeight="1" x14ac:dyDescent="0.2">
      <c r="A27" s="32" t="s">
        <v>35</v>
      </c>
      <c r="B27" s="34" t="s">
        <v>20</v>
      </c>
      <c r="C27" s="34" t="s">
        <v>20</v>
      </c>
      <c r="D27" s="34" t="s">
        <v>20</v>
      </c>
      <c r="E27" s="34" t="s">
        <v>20</v>
      </c>
      <c r="F27" s="34" t="s">
        <v>20</v>
      </c>
      <c r="G27" s="34" t="s">
        <v>20</v>
      </c>
      <c r="H27" s="34" t="s">
        <v>20</v>
      </c>
      <c r="I27" s="34" t="s">
        <v>20</v>
      </c>
      <c r="J27" s="34" t="s">
        <v>20</v>
      </c>
      <c r="K27" s="34" t="s">
        <v>20</v>
      </c>
      <c r="L27" s="34" t="s">
        <v>20</v>
      </c>
      <c r="M27" s="34" t="s">
        <v>20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2.75" customHeight="1" x14ac:dyDescent="0.2">
      <c r="A28" s="32" t="s">
        <v>36</v>
      </c>
      <c r="B28" s="34">
        <v>21618.73</v>
      </c>
      <c r="C28" s="34">
        <v>-749.19</v>
      </c>
      <c r="D28" s="34">
        <v>4322.25</v>
      </c>
      <c r="E28" s="34">
        <v>4783.29</v>
      </c>
      <c r="F28" s="34">
        <v>7646.23</v>
      </c>
      <c r="G28" s="34">
        <v>8903.58</v>
      </c>
      <c r="H28" s="34">
        <v>3313.86</v>
      </c>
      <c r="I28" s="34">
        <v>-3600</v>
      </c>
      <c r="J28" s="34">
        <v>1180</v>
      </c>
      <c r="K28" s="34">
        <v>-8860</v>
      </c>
      <c r="L28" s="34">
        <v>-4660</v>
      </c>
      <c r="M28" s="34">
        <v>-2240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3" customFormat="1" ht="12.75" customHeight="1" x14ac:dyDescent="0.2">
      <c r="A29" s="32" t="s">
        <v>37</v>
      </c>
      <c r="B29" s="34">
        <v>13799</v>
      </c>
      <c r="C29" s="33">
        <v>804709</v>
      </c>
      <c r="D29" s="33">
        <v>673616</v>
      </c>
      <c r="E29" s="33">
        <v>238162</v>
      </c>
      <c r="F29" s="33">
        <v>1491290</v>
      </c>
      <c r="G29" s="33">
        <v>-1438197</v>
      </c>
      <c r="H29" s="33">
        <v>-457168</v>
      </c>
      <c r="I29" s="33">
        <v>-1080566</v>
      </c>
      <c r="J29" s="33">
        <v>-141632</v>
      </c>
      <c r="K29" s="33">
        <v>-125685</v>
      </c>
      <c r="L29" s="33">
        <v>122678.81</v>
      </c>
      <c r="M29" s="33">
        <v>-14065.81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2.75" customHeight="1" x14ac:dyDescent="0.2">
      <c r="A30" s="32" t="s">
        <v>38</v>
      </c>
      <c r="B30" s="34">
        <v>0</v>
      </c>
      <c r="C30" s="34" t="s">
        <v>20</v>
      </c>
      <c r="D30" s="34" t="s">
        <v>20</v>
      </c>
      <c r="E30" s="34" t="s">
        <v>20</v>
      </c>
      <c r="F30" s="34">
        <v>7.9</v>
      </c>
      <c r="G30" s="34">
        <v>64.47</v>
      </c>
      <c r="H30" s="34">
        <v>27.63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.75" customHeight="1" x14ac:dyDescent="0.2">
      <c r="A31" s="32" t="s">
        <v>39</v>
      </c>
      <c r="B31" s="34" t="s">
        <v>20</v>
      </c>
      <c r="C31" s="34">
        <v>-4473</v>
      </c>
      <c r="D31" s="34">
        <v>-1703</v>
      </c>
      <c r="E31" s="34">
        <v>15111</v>
      </c>
      <c r="F31" s="34">
        <v>-41264</v>
      </c>
      <c r="G31" s="34">
        <v>29563</v>
      </c>
      <c r="H31" s="34">
        <v>-10723</v>
      </c>
      <c r="I31" s="34">
        <v>13489</v>
      </c>
      <c r="J31" s="34" t="s">
        <v>20</v>
      </c>
      <c r="K31" s="34" t="s">
        <v>20</v>
      </c>
      <c r="L31" s="34" t="s">
        <v>20</v>
      </c>
      <c r="M31" s="34" t="s">
        <v>20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.75" customHeight="1" x14ac:dyDescent="0.2">
      <c r="A32" s="32" t="s">
        <v>40</v>
      </c>
      <c r="B32" s="33">
        <v>2074</v>
      </c>
      <c r="C32" s="33">
        <v>16521</v>
      </c>
      <c r="D32" s="33">
        <v>36736</v>
      </c>
      <c r="E32" s="33">
        <v>25324</v>
      </c>
      <c r="F32" s="33">
        <v>72770.14</v>
      </c>
      <c r="G32" s="33">
        <v>-46445.38</v>
      </c>
      <c r="H32" s="33">
        <v>-18570.759999999998</v>
      </c>
      <c r="I32" s="33">
        <v>-62458</v>
      </c>
      <c r="J32" s="33">
        <v>-18659</v>
      </c>
      <c r="K32" s="33">
        <v>-7055</v>
      </c>
      <c r="L32" s="33">
        <v>5321</v>
      </c>
      <c r="M32" s="33">
        <v>-128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2.75" customHeight="1" x14ac:dyDescent="0.2">
      <c r="A33" s="32" t="s">
        <v>41</v>
      </c>
      <c r="B33" s="34">
        <v>10685</v>
      </c>
      <c r="C33" s="34">
        <v>86092</v>
      </c>
      <c r="D33" s="34">
        <v>190276</v>
      </c>
      <c r="E33" s="34">
        <v>131167</v>
      </c>
      <c r="F33" s="34">
        <v>304060</v>
      </c>
      <c r="G33" s="34">
        <v>-324795</v>
      </c>
      <c r="H33" s="34">
        <v>-88821</v>
      </c>
      <c r="I33" s="34">
        <v>-233765</v>
      </c>
      <c r="J33" s="34">
        <v>-32714</v>
      </c>
      <c r="K33" s="34">
        <v>-37752</v>
      </c>
      <c r="L33" s="34">
        <v>22271.29</v>
      </c>
      <c r="M33" s="34">
        <v>-644.29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.75" customHeight="1" x14ac:dyDescent="0.2">
      <c r="A34" s="32" t="s">
        <v>42</v>
      </c>
      <c r="B34" s="34">
        <v>92570.47</v>
      </c>
      <c r="C34" s="34">
        <v>1647192.57</v>
      </c>
      <c r="D34" s="34">
        <v>3839505.87</v>
      </c>
      <c r="E34" s="34">
        <v>2676556.4300000002</v>
      </c>
      <c r="F34" s="34">
        <v>5766238.169999999</v>
      </c>
      <c r="G34" s="34">
        <v>-5407511.9299999997</v>
      </c>
      <c r="H34" s="34">
        <v>-1944566.0899999999</v>
      </c>
      <c r="I34" s="34">
        <v>-4601457.66</v>
      </c>
      <c r="J34" s="34">
        <v>-1128301.75</v>
      </c>
      <c r="K34" s="34">
        <v>-575543</v>
      </c>
      <c r="L34" s="34">
        <v>256689.29</v>
      </c>
      <c r="M34" s="34">
        <v>-115108.19999999998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.75" customHeight="1" x14ac:dyDescent="0.2">
      <c r="A35" s="3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" customFormat="1" ht="12.75" customHeight="1" x14ac:dyDescent="0.2">
      <c r="A36" s="29" t="s">
        <v>43</v>
      </c>
      <c r="B36" s="35">
        <v>5506764.3799999999</v>
      </c>
      <c r="C36" s="35">
        <v>8261277.8100000005</v>
      </c>
      <c r="D36" s="35">
        <v>16657448.309999999</v>
      </c>
      <c r="E36" s="35">
        <v>23549609.120000001</v>
      </c>
      <c r="F36" s="35">
        <v>34151126.390000001</v>
      </c>
      <c r="G36" s="35">
        <v>28010893.339999996</v>
      </c>
      <c r="H36" s="35">
        <v>22908282.780000005</v>
      </c>
      <c r="I36" s="35">
        <v>10464034.619999999</v>
      </c>
      <c r="J36" s="35">
        <v>8046154.5199999996</v>
      </c>
      <c r="K36" s="35">
        <v>5557428.3499999996</v>
      </c>
      <c r="L36" s="35">
        <v>7153019.25</v>
      </c>
      <c r="M36" s="35">
        <v>5983136.3999999994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B37" s="15"/>
      <c r="C37" s="15"/>
    </row>
    <row r="38" spans="1:25" x14ac:dyDescent="0.2">
      <c r="B38" s="15"/>
      <c r="C38" s="15"/>
    </row>
    <row r="39" spans="1:25" x14ac:dyDescent="0.2">
      <c r="B39" s="28" t="s">
        <v>16</v>
      </c>
      <c r="C39" s="28" t="s">
        <v>17</v>
      </c>
      <c r="D39" s="28" t="s">
        <v>17</v>
      </c>
      <c r="E39" s="28" t="s">
        <v>17</v>
      </c>
      <c r="F39" s="28" t="s">
        <v>17</v>
      </c>
      <c r="G39" s="28" t="s">
        <v>17</v>
      </c>
      <c r="H39" s="28" t="s">
        <v>17</v>
      </c>
      <c r="I39" s="28" t="s">
        <v>17</v>
      </c>
      <c r="J39" s="28" t="s">
        <v>17</v>
      </c>
      <c r="K39" s="28" t="s">
        <v>17</v>
      </c>
      <c r="L39" s="28" t="s">
        <v>17</v>
      </c>
      <c r="M39" s="28" t="s">
        <v>17</v>
      </c>
    </row>
    <row r="40" spans="1:25" x14ac:dyDescent="0.2">
      <c r="B40" s="27" t="s">
        <v>6</v>
      </c>
      <c r="C40" s="27" t="s">
        <v>3</v>
      </c>
      <c r="D40" s="27" t="s">
        <v>7</v>
      </c>
      <c r="E40" s="27" t="s">
        <v>8</v>
      </c>
      <c r="F40" s="27" t="s">
        <v>9</v>
      </c>
      <c r="G40" s="27" t="s">
        <v>10</v>
      </c>
      <c r="H40" s="27" t="s">
        <v>11</v>
      </c>
      <c r="I40" s="27" t="s">
        <v>12</v>
      </c>
      <c r="J40" s="27" t="s">
        <v>4</v>
      </c>
      <c r="K40" s="27" t="s">
        <v>13</v>
      </c>
      <c r="L40" s="27" t="s">
        <v>14</v>
      </c>
      <c r="M40" s="27" t="s">
        <v>15</v>
      </c>
    </row>
    <row r="41" spans="1:25" x14ac:dyDescent="0.2">
      <c r="A41" s="29" t="s">
        <v>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5" x14ac:dyDescent="0.2">
      <c r="A42" s="32" t="s">
        <v>21</v>
      </c>
      <c r="B42" s="33">
        <v>3770003.44</v>
      </c>
      <c r="C42" s="33">
        <v>4887680.9499999993</v>
      </c>
      <c r="D42" s="33">
        <v>8635981.5800000019</v>
      </c>
      <c r="E42" s="33">
        <v>14132606.4</v>
      </c>
      <c r="F42" s="33">
        <v>18745078.23</v>
      </c>
      <c r="G42" s="33">
        <v>17643035.710000001</v>
      </c>
      <c r="H42" s="33">
        <v>17499149.710000001</v>
      </c>
      <c r="I42" s="33">
        <v>8835751.8200000003</v>
      </c>
      <c r="J42" s="33">
        <v>4807184.55</v>
      </c>
      <c r="K42" s="33">
        <v>3947246.71</v>
      </c>
      <c r="L42" s="33">
        <v>3682775</v>
      </c>
      <c r="M42" s="33">
        <v>3592522.5400000005</v>
      </c>
    </row>
    <row r="43" spans="1:25" x14ac:dyDescent="0.2">
      <c r="A43" s="32" t="s">
        <v>22</v>
      </c>
      <c r="B43" s="33">
        <v>2112917.34</v>
      </c>
      <c r="C43" s="33">
        <v>2613051.7399999998</v>
      </c>
      <c r="D43" s="33">
        <v>3437751.11</v>
      </c>
      <c r="E43" s="33">
        <v>5687227.6799999997</v>
      </c>
      <c r="F43" s="33">
        <v>7783329.1600000001</v>
      </c>
      <c r="G43" s="33">
        <v>7328495.7600000007</v>
      </c>
      <c r="H43" s="33">
        <v>7186235.0599999996</v>
      </c>
      <c r="I43" s="33">
        <v>3658789.95</v>
      </c>
      <c r="J43" s="33">
        <v>2042626.48</v>
      </c>
      <c r="K43" s="33">
        <v>1726997.6099999999</v>
      </c>
      <c r="L43" s="33">
        <v>1684522.5299999998</v>
      </c>
      <c r="M43" s="33">
        <v>1618594.26</v>
      </c>
    </row>
    <row r="44" spans="1:25" x14ac:dyDescent="0.2">
      <c r="A44" s="32" t="s">
        <v>23</v>
      </c>
      <c r="B44" s="33">
        <v>274132.17</v>
      </c>
      <c r="C44" s="33">
        <v>398189.09</v>
      </c>
      <c r="D44" s="33">
        <v>423360.32</v>
      </c>
      <c r="E44" s="33">
        <v>722532.7300000001</v>
      </c>
      <c r="F44" s="33">
        <v>1014725.4799999999</v>
      </c>
      <c r="G44" s="33">
        <v>1015684.57</v>
      </c>
      <c r="H44" s="33">
        <v>1197881.6900000002</v>
      </c>
      <c r="I44" s="33">
        <v>487790.35</v>
      </c>
      <c r="J44" s="33">
        <v>362212.99</v>
      </c>
      <c r="K44" s="33">
        <v>346989.15000000008</v>
      </c>
      <c r="L44" s="33">
        <v>238423.65999999997</v>
      </c>
      <c r="M44" s="33">
        <v>291127.43</v>
      </c>
    </row>
    <row r="45" spans="1:25" x14ac:dyDescent="0.2">
      <c r="A45" s="32" t="s">
        <v>24</v>
      </c>
      <c r="B45" s="34">
        <v>332297.36</v>
      </c>
      <c r="C45" s="34">
        <v>412345.59999999998</v>
      </c>
      <c r="D45" s="34">
        <v>655422.67999999993</v>
      </c>
      <c r="E45" s="34">
        <v>1131294.58</v>
      </c>
      <c r="F45" s="34">
        <v>1558405.5399999998</v>
      </c>
      <c r="G45" s="34">
        <v>1488544.97</v>
      </c>
      <c r="H45" s="34">
        <v>1446421.2300000002</v>
      </c>
      <c r="I45" s="34">
        <v>695366.92</v>
      </c>
      <c r="J45" s="34">
        <v>390277.03999999992</v>
      </c>
      <c r="K45" s="34">
        <v>265750.75</v>
      </c>
      <c r="L45" s="34">
        <v>234283.08000000002</v>
      </c>
      <c r="M45" s="34">
        <v>225612.40000000002</v>
      </c>
    </row>
    <row r="46" spans="1:25" x14ac:dyDescent="0.2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25" x14ac:dyDescent="0.2">
      <c r="A47" s="32" t="s">
        <v>25</v>
      </c>
      <c r="B47" s="33">
        <v>11384</v>
      </c>
      <c r="C47" s="33">
        <v>111310</v>
      </c>
      <c r="D47" s="33">
        <v>605455</v>
      </c>
      <c r="E47" s="33">
        <v>283574</v>
      </c>
      <c r="F47" s="33">
        <v>217474</v>
      </c>
      <c r="G47" s="33">
        <v>77735</v>
      </c>
      <c r="H47" s="33">
        <v>-534245</v>
      </c>
      <c r="I47" s="33">
        <v>-492560</v>
      </c>
      <c r="J47" s="33">
        <v>-225365</v>
      </c>
      <c r="K47" s="33">
        <v>-42502</v>
      </c>
      <c r="L47" s="33">
        <v>-14166</v>
      </c>
      <c r="M47" s="33">
        <v>5966</v>
      </c>
    </row>
    <row r="48" spans="1:25" x14ac:dyDescent="0.2">
      <c r="A48" s="32" t="s">
        <v>26</v>
      </c>
      <c r="B48" s="34">
        <v>-392</v>
      </c>
      <c r="C48" s="34">
        <v>11960</v>
      </c>
      <c r="D48" s="34">
        <v>-1392</v>
      </c>
      <c r="E48" s="34">
        <v>44032</v>
      </c>
      <c r="F48" s="34">
        <v>-456</v>
      </c>
      <c r="G48" s="34">
        <v>2896</v>
      </c>
      <c r="H48" s="34">
        <v>752</v>
      </c>
      <c r="I48" s="34">
        <v>-648</v>
      </c>
      <c r="J48" s="34">
        <v>-12184</v>
      </c>
      <c r="K48" s="34">
        <v>-3400</v>
      </c>
      <c r="L48" s="34">
        <v>-16064</v>
      </c>
      <c r="M48" s="34">
        <v>-19624</v>
      </c>
    </row>
    <row r="49" spans="1:13" x14ac:dyDescent="0.2">
      <c r="A49" s="32" t="s">
        <v>27</v>
      </c>
      <c r="B49" s="33" t="s">
        <v>20</v>
      </c>
      <c r="C49" s="33">
        <v>15272</v>
      </c>
      <c r="D49" s="33">
        <v>-155082</v>
      </c>
      <c r="E49" s="33">
        <v>275681</v>
      </c>
      <c r="F49" s="33">
        <v>38486</v>
      </c>
      <c r="G49" s="33">
        <v>-709488</v>
      </c>
      <c r="H49" s="33">
        <v>553708</v>
      </c>
      <c r="I49" s="33">
        <v>-18577</v>
      </c>
      <c r="J49" s="33" t="s">
        <v>20</v>
      </c>
      <c r="K49" s="33" t="s">
        <v>20</v>
      </c>
      <c r="L49" s="33" t="s">
        <v>20</v>
      </c>
      <c r="M49" s="33" t="s">
        <v>20</v>
      </c>
    </row>
    <row r="50" spans="1:13" x14ac:dyDescent="0.2">
      <c r="A50" s="32" t="s">
        <v>28</v>
      </c>
      <c r="B50" s="34">
        <v>57601.78</v>
      </c>
      <c r="C50" s="34">
        <v>400390.3</v>
      </c>
      <c r="D50" s="34">
        <v>2640300.42</v>
      </c>
      <c r="E50" s="34">
        <v>1333235.28</v>
      </c>
      <c r="F50" s="34">
        <v>997983.98</v>
      </c>
      <c r="G50" s="34">
        <v>347474.61</v>
      </c>
      <c r="H50" s="34">
        <v>-2517358.59</v>
      </c>
      <c r="I50" s="34">
        <v>-2293458</v>
      </c>
      <c r="J50" s="34">
        <v>-879777</v>
      </c>
      <c r="K50" s="34">
        <v>-165914.98000000001</v>
      </c>
      <c r="L50" s="34">
        <v>-130988.25</v>
      </c>
      <c r="M50" s="34">
        <v>19112.23</v>
      </c>
    </row>
    <row r="51" spans="1:13" x14ac:dyDescent="0.2">
      <c r="A51" s="32" t="s">
        <v>29</v>
      </c>
      <c r="B51" s="34" t="s">
        <v>20</v>
      </c>
      <c r="C51" s="34" t="s">
        <v>20</v>
      </c>
      <c r="D51" s="34" t="s">
        <v>20</v>
      </c>
      <c r="E51" s="34" t="s">
        <v>20</v>
      </c>
      <c r="F51" s="34" t="s">
        <v>20</v>
      </c>
      <c r="G51" s="34">
        <v>700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x14ac:dyDescent="0.2">
      <c r="A52" s="32" t="s">
        <v>30</v>
      </c>
      <c r="B52" s="34">
        <v>72.08</v>
      </c>
      <c r="C52" s="34">
        <v>1620.8</v>
      </c>
      <c r="D52" s="34">
        <v>0</v>
      </c>
      <c r="E52" s="34">
        <v>6021.12</v>
      </c>
      <c r="F52" s="34">
        <v>1481.51</v>
      </c>
      <c r="G52" s="34">
        <v>-24755.51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</row>
    <row r="53" spans="1:13" x14ac:dyDescent="0.2">
      <c r="A53" s="32" t="s">
        <v>31</v>
      </c>
      <c r="B53" s="34">
        <v>732.17</v>
      </c>
      <c r="C53" s="34">
        <v>7063.28</v>
      </c>
      <c r="D53" s="34">
        <v>0</v>
      </c>
      <c r="E53" s="34">
        <v>29040.19</v>
      </c>
      <c r="F53" s="34">
        <v>9032.91</v>
      </c>
      <c r="G53" s="34">
        <v>-164307.75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</row>
    <row r="54" spans="1:13" x14ac:dyDescent="0.2">
      <c r="A54" s="32" t="s">
        <v>32</v>
      </c>
      <c r="B54" s="33" t="s">
        <v>20</v>
      </c>
      <c r="C54" s="33">
        <v>10019</v>
      </c>
      <c r="D54" s="33">
        <v>-60018</v>
      </c>
      <c r="E54" s="33">
        <v>97320</v>
      </c>
      <c r="F54" s="33">
        <v>14910</v>
      </c>
      <c r="G54" s="33">
        <v>-272631</v>
      </c>
      <c r="H54" s="33">
        <v>216318</v>
      </c>
      <c r="I54" s="33">
        <v>-5918</v>
      </c>
      <c r="J54" s="33" t="s">
        <v>20</v>
      </c>
      <c r="K54" s="33" t="s">
        <v>20</v>
      </c>
      <c r="L54" s="33" t="s">
        <v>20</v>
      </c>
      <c r="M54" s="33" t="s">
        <v>20</v>
      </c>
    </row>
    <row r="55" spans="1:13" x14ac:dyDescent="0.2">
      <c r="A55" s="32" t="s">
        <v>33</v>
      </c>
      <c r="B55" s="34">
        <v>-21117</v>
      </c>
      <c r="C55" s="34">
        <v>156765</v>
      </c>
      <c r="D55" s="34">
        <v>141848</v>
      </c>
      <c r="E55" s="34">
        <v>109196</v>
      </c>
      <c r="F55" s="34">
        <v>105860</v>
      </c>
      <c r="G55" s="34">
        <v>68148</v>
      </c>
      <c r="H55" s="34">
        <v>-275059</v>
      </c>
      <c r="I55" s="34">
        <v>-197062</v>
      </c>
      <c r="J55" s="34">
        <v>-87361</v>
      </c>
      <c r="K55" s="34">
        <v>-5817</v>
      </c>
      <c r="L55" s="34">
        <v>3018</v>
      </c>
      <c r="M55" s="34">
        <v>8563</v>
      </c>
    </row>
    <row r="56" spans="1:13" x14ac:dyDescent="0.2">
      <c r="A56" s="32" t="s">
        <v>34</v>
      </c>
      <c r="B56" s="34" t="s">
        <v>20</v>
      </c>
      <c r="C56" s="34" t="s">
        <v>20</v>
      </c>
      <c r="D56" s="34" t="s">
        <v>20</v>
      </c>
      <c r="E56" s="34" t="s">
        <v>20</v>
      </c>
      <c r="F56" s="34" t="s">
        <v>20</v>
      </c>
      <c r="G56" s="34">
        <v>20395.349999999999</v>
      </c>
      <c r="H56" s="34">
        <v>-1299.76</v>
      </c>
      <c r="I56" s="34">
        <v>942.79</v>
      </c>
      <c r="J56" s="34">
        <v>2310.56</v>
      </c>
      <c r="K56" s="34">
        <v>-3554.32</v>
      </c>
      <c r="L56" s="34">
        <v>-2130.8000000000002</v>
      </c>
      <c r="M56" s="34">
        <v>-9595.17</v>
      </c>
    </row>
    <row r="57" spans="1:13" x14ac:dyDescent="0.2">
      <c r="A57" s="32" t="s">
        <v>35</v>
      </c>
      <c r="B57" s="34" t="s">
        <v>20</v>
      </c>
      <c r="C57" s="34" t="s">
        <v>20</v>
      </c>
      <c r="D57" s="34" t="s">
        <v>20</v>
      </c>
      <c r="E57" s="34" t="s">
        <v>20</v>
      </c>
      <c r="F57" s="34" t="s">
        <v>20</v>
      </c>
      <c r="G57" s="34">
        <v>133533.03</v>
      </c>
      <c r="H57" s="34">
        <v>-10683.56</v>
      </c>
      <c r="I57" s="34">
        <v>2932.97</v>
      </c>
      <c r="J57" s="34">
        <v>-1940.83</v>
      </c>
      <c r="K57" s="34">
        <v>-24223.33</v>
      </c>
      <c r="L57" s="34">
        <v>-14521.78</v>
      </c>
      <c r="M57" s="34">
        <v>-53034.080000000002</v>
      </c>
    </row>
    <row r="58" spans="1:13" x14ac:dyDescent="0.2">
      <c r="A58" s="32" t="s">
        <v>36</v>
      </c>
      <c r="B58" s="34">
        <v>-2000</v>
      </c>
      <c r="C58" s="34">
        <v>2640</v>
      </c>
      <c r="D58" s="34">
        <v>800</v>
      </c>
      <c r="E58" s="34">
        <v>15140</v>
      </c>
      <c r="F58" s="34">
        <v>2320</v>
      </c>
      <c r="G58" s="34">
        <v>140</v>
      </c>
      <c r="H58" s="34">
        <v>-1840</v>
      </c>
      <c r="I58" s="34">
        <v>480</v>
      </c>
      <c r="J58" s="34">
        <v>-7500</v>
      </c>
      <c r="K58" s="34">
        <v>-2780</v>
      </c>
      <c r="L58" s="34">
        <v>-2680</v>
      </c>
      <c r="M58" s="34">
        <v>-6660</v>
      </c>
    </row>
    <row r="59" spans="1:13" x14ac:dyDescent="0.2">
      <c r="A59" s="32" t="s">
        <v>37</v>
      </c>
      <c r="B59" s="33">
        <v>-106861.2</v>
      </c>
      <c r="C59" s="33">
        <v>629821</v>
      </c>
      <c r="D59" s="33">
        <v>618576.94999999995</v>
      </c>
      <c r="E59" s="33">
        <v>517931.05</v>
      </c>
      <c r="F59" s="33">
        <v>484370.66</v>
      </c>
      <c r="G59" s="33">
        <v>304627.34999999998</v>
      </c>
      <c r="H59" s="33">
        <v>-1285701.01</v>
      </c>
      <c r="I59" s="33">
        <v>-930348</v>
      </c>
      <c r="J59" s="33">
        <v>-341034</v>
      </c>
      <c r="K59" s="33">
        <v>-22713.63</v>
      </c>
      <c r="L59" s="33">
        <v>-55662.13</v>
      </c>
      <c r="M59" s="33">
        <v>27436.76</v>
      </c>
    </row>
    <row r="60" spans="1:13" x14ac:dyDescent="0.2">
      <c r="A60" s="32" t="s">
        <v>38</v>
      </c>
      <c r="B60" s="34">
        <v>0</v>
      </c>
      <c r="C60" s="34" t="s">
        <v>20</v>
      </c>
      <c r="D60" s="34" t="s">
        <v>20</v>
      </c>
      <c r="E60" s="34" t="s">
        <v>20</v>
      </c>
      <c r="F60" s="34" t="s">
        <v>20</v>
      </c>
      <c r="G60" s="34">
        <v>-700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</row>
    <row r="61" spans="1:13" x14ac:dyDescent="0.2">
      <c r="A61" s="32" t="s">
        <v>39</v>
      </c>
      <c r="B61" s="34" t="s">
        <v>20</v>
      </c>
      <c r="C61" s="34">
        <v>1955</v>
      </c>
      <c r="D61" s="34">
        <v>-13351</v>
      </c>
      <c r="E61" s="34">
        <v>22105</v>
      </c>
      <c r="F61" s="34">
        <v>3143</v>
      </c>
      <c r="G61" s="34">
        <v>-59155</v>
      </c>
      <c r="H61" s="34">
        <v>46652</v>
      </c>
      <c r="I61" s="34">
        <v>-1349</v>
      </c>
      <c r="J61" s="34" t="s">
        <v>20</v>
      </c>
      <c r="K61" s="34" t="s">
        <v>20</v>
      </c>
      <c r="L61" s="34" t="s">
        <v>20</v>
      </c>
      <c r="M61" s="34" t="s">
        <v>20</v>
      </c>
    </row>
    <row r="62" spans="1:13" x14ac:dyDescent="0.2">
      <c r="A62" s="32" t="s">
        <v>40</v>
      </c>
      <c r="B62" s="33">
        <v>-4197</v>
      </c>
      <c r="C62" s="33">
        <v>25708</v>
      </c>
      <c r="D62" s="33">
        <v>39718</v>
      </c>
      <c r="E62" s="33">
        <v>23373</v>
      </c>
      <c r="F62" s="33">
        <v>21075</v>
      </c>
      <c r="G62" s="33">
        <v>10960</v>
      </c>
      <c r="H62" s="33">
        <v>-54636</v>
      </c>
      <c r="I62" s="33">
        <v>-42401</v>
      </c>
      <c r="J62" s="33">
        <v>-15752</v>
      </c>
      <c r="K62" s="33">
        <v>-5906</v>
      </c>
      <c r="L62" s="33">
        <v>-1476</v>
      </c>
      <c r="M62" s="33">
        <v>1244</v>
      </c>
    </row>
    <row r="63" spans="1:13" x14ac:dyDescent="0.2">
      <c r="A63" s="32" t="s">
        <v>41</v>
      </c>
      <c r="B63" s="34">
        <v>-21239.48</v>
      </c>
      <c r="C63" s="34">
        <v>100194.7</v>
      </c>
      <c r="D63" s="34">
        <v>173199.98</v>
      </c>
      <c r="E63" s="34">
        <v>111045.32</v>
      </c>
      <c r="F63" s="34">
        <v>96645.65</v>
      </c>
      <c r="G63" s="34">
        <v>48990.73</v>
      </c>
      <c r="H63" s="34">
        <v>-256412.38</v>
      </c>
      <c r="I63" s="34">
        <v>-200466</v>
      </c>
      <c r="J63" s="34">
        <v>-61485</v>
      </c>
      <c r="K63" s="34">
        <v>-23061.09</v>
      </c>
      <c r="L63" s="34">
        <v>-18131.62</v>
      </c>
      <c r="M63" s="34">
        <v>3986.71</v>
      </c>
    </row>
    <row r="64" spans="1:13" x14ac:dyDescent="0.2">
      <c r="A64" s="32" t="s">
        <v>42</v>
      </c>
      <c r="B64" s="34">
        <v>-86016.65</v>
      </c>
      <c r="C64" s="34">
        <v>1474719.08</v>
      </c>
      <c r="D64" s="34">
        <v>3990055.35</v>
      </c>
      <c r="E64" s="34">
        <v>2867693.9599999995</v>
      </c>
      <c r="F64" s="34">
        <v>1992326.7099999997</v>
      </c>
      <c r="G64" s="34">
        <v>-215437.19000000003</v>
      </c>
      <c r="H64" s="34">
        <v>-4119805.3</v>
      </c>
      <c r="I64" s="34">
        <v>-4178431.2399999998</v>
      </c>
      <c r="J64" s="34">
        <v>-1630088.27</v>
      </c>
      <c r="K64" s="34">
        <v>-299872.35000000003</v>
      </c>
      <c r="L64" s="34">
        <v>-252802.58</v>
      </c>
      <c r="M64" s="34">
        <v>-22604.550000000007</v>
      </c>
    </row>
    <row r="65" spans="1:13" x14ac:dyDescent="0.2">
      <c r="A65" s="3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">
      <c r="A66" s="29" t="s">
        <v>43</v>
      </c>
      <c r="B66" s="35">
        <v>6403333.6599999992</v>
      </c>
      <c r="C66" s="35">
        <v>9785986.459999999</v>
      </c>
      <c r="D66" s="35">
        <v>17142571.040000003</v>
      </c>
      <c r="E66" s="35">
        <v>24541355.350000001</v>
      </c>
      <c r="F66" s="35">
        <v>31093865.120000001</v>
      </c>
      <c r="G66" s="35">
        <v>27260323.82</v>
      </c>
      <c r="H66" s="35">
        <v>23209882.390000001</v>
      </c>
      <c r="I66" s="35">
        <v>9499267.7999999989</v>
      </c>
      <c r="J66" s="35">
        <v>5972212.7899999991</v>
      </c>
      <c r="K66" s="35">
        <v>5987111.870000001</v>
      </c>
      <c r="L66" s="35">
        <v>5587201.6899999995</v>
      </c>
      <c r="M66" s="35">
        <v>5705252.080000001</v>
      </c>
    </row>
    <row r="68" spans="1:13" ht="13.5" thickBot="1" x14ac:dyDescent="0.25">
      <c r="A68" s="39"/>
      <c r="B68" s="39"/>
      <c r="C68" s="39"/>
      <c r="D68" s="40"/>
      <c r="E68" s="40"/>
      <c r="F68" s="40"/>
      <c r="G68" s="40"/>
      <c r="H68" s="39"/>
      <c r="I68" s="39"/>
      <c r="J68" s="39"/>
      <c r="K68" s="39"/>
      <c r="L68" s="39"/>
      <c r="M68" s="39"/>
    </row>
    <row r="69" spans="1:13" ht="13.5" thickTop="1" x14ac:dyDescent="0.2">
      <c r="A69" s="3" t="s">
        <v>44</v>
      </c>
      <c r="B69" s="36">
        <f>B66-B36</f>
        <v>896569.27999999933</v>
      </c>
      <c r="C69" s="36">
        <f t="shared" ref="C69:E69" si="0">C66-C36</f>
        <v>1524708.6499999985</v>
      </c>
      <c r="D69" s="36">
        <f t="shared" si="0"/>
        <v>485122.73000000417</v>
      </c>
      <c r="E69" s="36">
        <f t="shared" si="0"/>
        <v>991746.23000000045</v>
      </c>
      <c r="H69" s="36">
        <f t="shared" ref="H69" si="1">H66-H36</f>
        <v>301599.60999999568</v>
      </c>
      <c r="K69" s="36">
        <f t="shared" ref="K69" si="2">K66-K36</f>
        <v>429683.52000000142</v>
      </c>
    </row>
    <row r="70" spans="1:13" x14ac:dyDescent="0.2">
      <c r="A70" s="3" t="s">
        <v>45</v>
      </c>
      <c r="F70" s="37">
        <f>F66-F36</f>
        <v>-3057261.2699999996</v>
      </c>
      <c r="G70" s="37">
        <f>G66-G36</f>
        <v>-750569.51999999583</v>
      </c>
      <c r="H70" s="38"/>
      <c r="I70" s="37">
        <f>I66-I36</f>
        <v>-964766.8200000003</v>
      </c>
      <c r="J70" s="37">
        <f>J66-J36</f>
        <v>-2073941.7300000004</v>
      </c>
      <c r="K70" s="38"/>
      <c r="L70" s="37">
        <f>L66-L36</f>
        <v>-1565817.5600000005</v>
      </c>
      <c r="M70" s="37">
        <f>M66-M36</f>
        <v>-277884.31999999844</v>
      </c>
    </row>
  </sheetData>
  <phoneticPr fontId="0" type="noConversion"/>
  <dataValidations count="1">
    <dataValidation type="list" allowBlank="1" showInputMessage="1" sqref="K1:N1">
      <formula1>"..."</formula1>
    </dataValidation>
  </dataValidations>
  <printOptions horizontalCentered="1"/>
  <pageMargins left="0.25" right="0.25" top="0.75" bottom="0.75" header="0.25" footer="0.25"/>
  <pageSetup scale="50" orientation="landscape" r:id="rId1"/>
  <headerFooter alignWithMargins="0">
    <oddHeader>&amp;RCASE NO. 2015-00343
ATTACHMENT 1
TO STAFF DR NO. 1-28</oddHeader>
  </headerFooter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Statements</vt:lpstr>
      <vt:lpstr>'Income Statements'!Print_Area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2015-11-09T20:02:12Z</cp:lastPrinted>
  <dcterms:created xsi:type="dcterms:W3CDTF">2003-04-16T16:23:14Z</dcterms:created>
  <dcterms:modified xsi:type="dcterms:W3CDTF">2015-11-09T20:02:22Z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