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10425"/>
  </bookViews>
  <sheets>
    <sheet name="Cash Balance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M15" i="1" l="1"/>
  <c r="L15" i="1"/>
  <c r="K15" i="1"/>
  <c r="J15" i="1"/>
  <c r="I15" i="1"/>
  <c r="H15" i="1"/>
  <c r="G15" i="1"/>
  <c r="F15" i="1"/>
  <c r="E15" i="1"/>
  <c r="Q9" i="1"/>
  <c r="P9" i="1"/>
  <c r="O9" i="1"/>
  <c r="N9" i="1"/>
  <c r="M9" i="1"/>
  <c r="L9" i="1"/>
  <c r="K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<sst xmlns="http://schemas.openxmlformats.org/spreadsheetml/2006/main" count="45" uniqueCount="31">
  <si>
    <t>Cash Account Balances</t>
  </si>
  <si>
    <t>Company</t>
  </si>
  <si>
    <t>Account</t>
  </si>
  <si>
    <t>Description</t>
  </si>
  <si>
    <t>010</t>
  </si>
  <si>
    <t>Atmos Regulated Shared Services</t>
  </si>
  <si>
    <t>1310</t>
  </si>
  <si>
    <t>Dec-13</t>
  </si>
  <si>
    <t>Jan-14</t>
  </si>
  <si>
    <t>Feb-14</t>
  </si>
  <si>
    <t>Mar-14</t>
  </si>
  <si>
    <t>Apr-14</t>
  </si>
  <si>
    <t>May-14</t>
  </si>
  <si>
    <t>Jun-14</t>
  </si>
  <si>
    <t>Jul-14</t>
  </si>
  <si>
    <t>Aug-14</t>
  </si>
  <si>
    <t>Sep-14</t>
  </si>
  <si>
    <t>Oct-14</t>
  </si>
  <si>
    <t>Nov-14</t>
  </si>
  <si>
    <t>Dec-14</t>
  </si>
  <si>
    <t>Jan-15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</si>
  <si>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</si>
  <si>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</si>
  <si>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</si>
  <si>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</si>
  <si>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</si>
  <si>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</si>
  <si>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</si>
  <si>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</si>
  <si>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For December 2013 thru September 2015</t>
  </si>
  <si>
    <t>Atmos Energy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</si>
</sst>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Fill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quotePrefix="1"/>
    <xf numFmtId="0" fontId="0" fillId="0" borderId="0" xfId="0" applyAlignment="1">
      <alignment horizontal="center"/>
    </xf>
    <xf numFmtId="41" fontId="0" fillId="0" borderId="0" xfId="0" applyNumberFormat="1"/>
    <xf numFmtId="41" fontId="0" fillId="0" borderId="2" xfId="0" applyNumberFormat="1" applyBorder="1"/>
    <xf numFmtId="0" fontId="0" fillId="0" borderId="0" xfId="0" applyBorder="1"/>
    <xf numFmtId="164" fontId="3" fillId="0" borderId="0" xfId="0" applyNumberFormat="1" applyFont="1" applyBorder="1" applyAlignment="1">
      <alignment horizontal="center"/>
    </xf>
    <xf numFmtId="165" fontId="0" fillId="0" borderId="0" xfId="1" applyNumberFormat="1" applyFont="1"/>
    <xf numFmtId="165" fontId="0" fillId="0" borderId="2" xfId="0" applyNumberFormat="1" applyBorder="1"/>
    <xf numFmtId="164" fontId="3" fillId="0" borderId="1" xfId="0" quotePrefix="1" applyNumberFormat="1" applyFont="1" applyBorder="1" applyAlignment="1">
      <alignment horizontal="center"/>
    </xf>
    <xf numFmtId="0" fontId="3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tabSelected="1" zoomScale="80" zoomScaleNormal="80" workbookViewId="0"/>
  </sheetViews>
  <sheetFormatPr defaultRowHeight="15" x14ac:dyDescent="0.25"/>
  <cols>
    <col min="1" max="1" width="10.7109375" customWidth="1"/>
    <col min="2" max="2" width="34.42578125" bestFit="1" customWidth="1"/>
    <col min="3" max="3" width="17.85546875" customWidth="1"/>
    <col min="4" max="4" width="23" customWidth="1"/>
    <col min="5" max="5" width="13.85546875" bestFit="1" customWidth="1"/>
    <col min="6" max="16" width="15.140625" bestFit="1" customWidth="1"/>
    <col min="17" max="17" width="12.28515625" bestFit="1" customWidth="1"/>
  </cols>
  <sheetData>
    <row r="1" spans="1:17" ht="18" x14ac:dyDescent="0.25">
      <c r="A1" s="14" t="s">
        <v>30</v>
      </c>
      <c r="B1" s="1"/>
    </row>
    <row r="2" spans="1:17" ht="18" x14ac:dyDescent="0.25">
      <c r="A2" s="14" t="s">
        <v>0</v>
      </c>
      <c r="B2" s="1"/>
    </row>
    <row r="3" spans="1:17" ht="18" x14ac:dyDescent="0.25">
      <c r="A3" s="14" t="s">
        <v>29</v>
      </c>
      <c r="B3" s="1"/>
    </row>
    <row r="6" spans="1:17" x14ac:dyDescent="0.25">
      <c r="B6" s="2" t="s">
        <v>1</v>
      </c>
      <c r="D6" s="2" t="s">
        <v>2</v>
      </c>
    </row>
    <row r="7" spans="1:17" s="2" customFormat="1" ht="13.5" thickBot="1" x14ac:dyDescent="0.25">
      <c r="A7" s="3" t="s">
        <v>1</v>
      </c>
      <c r="B7" s="3" t="s">
        <v>3</v>
      </c>
      <c r="C7" s="3" t="s">
        <v>2</v>
      </c>
      <c r="D7" s="3" t="s">
        <v>3</v>
      </c>
      <c r="E7" s="13" t="s">
        <v>7</v>
      </c>
      <c r="F7" s="13" t="s">
        <v>8</v>
      </c>
      <c r="G7" s="13" t="s">
        <v>9</v>
      </c>
      <c r="H7" s="13" t="s">
        <v>10</v>
      </c>
      <c r="I7" s="13" t="s">
        <v>11</v>
      </c>
      <c r="J7" s="13" t="s">
        <v>12</v>
      </c>
      <c r="K7" s="13" t="s">
        <v>13</v>
      </c>
      <c r="L7" s="13" t="s">
        <v>14</v>
      </c>
      <c r="M7" s="13" t="s">
        <v>15</v>
      </c>
      <c r="N7" s="13" t="s">
        <v>16</v>
      </c>
      <c r="O7" s="13" t="s">
        <v>17</v>
      </c>
      <c r="P7" s="13" t="s">
        <v>18</v>
      </c>
      <c r="Q7" s="13" t="s">
        <v>19</v>
      </c>
    </row>
    <row r="8" spans="1:17" x14ac:dyDescent="0.25">
      <c r="A8" s="4" t="s">
        <v>4</v>
      </c>
      <c r="B8" s="5" t="s">
        <v>5</v>
      </c>
      <c r="C8" s="5" t="s">
        <v>5</v>
      </c>
      <c r="D8" s="6" t="s">
        <v>6</v>
      </c>
      <c r="E8" s="7">
        <v>150535649.53</v>
      </c>
      <c r="F8" s="7">
        <v>99889624.389999986</v>
      </c>
      <c r="G8" s="7">
        <v>87081912.069999993</v>
      </c>
      <c r="H8" s="7">
        <v>67599055.939999998</v>
      </c>
      <c r="I8" s="7">
        <v>85832183.189999998</v>
      </c>
      <c r="J8" s="7">
        <v>75759715.979999989</v>
      </c>
      <c r="K8" s="7">
        <v>16313089.039999999</v>
      </c>
      <c r="L8" s="7">
        <v>7456981.8999999994</v>
      </c>
      <c r="M8" s="7">
        <v>21144644.859999999</v>
      </c>
      <c r="N8" s="7">
        <v>32628501.630000003</v>
      </c>
      <c r="O8" s="7">
        <v>5757658.25</v>
      </c>
      <c r="P8" s="7">
        <v>33289955.27</v>
      </c>
      <c r="Q8" s="7">
        <v>78874879.030000001</v>
      </c>
    </row>
    <row r="9" spans="1:17" ht="15.75" thickBot="1" x14ac:dyDescent="0.3">
      <c r="E9" s="8">
        <f t="shared" ref="E9:Q9" si="0">SUM(E8)</f>
        <v>150535649.53</v>
      </c>
      <c r="F9" s="8">
        <f t="shared" si="0"/>
        <v>99889624.389999986</v>
      </c>
      <c r="G9" s="8">
        <f t="shared" si="0"/>
        <v>87081912.069999993</v>
      </c>
      <c r="H9" s="8">
        <f t="shared" si="0"/>
        <v>67599055.939999998</v>
      </c>
      <c r="I9" s="8">
        <f t="shared" si="0"/>
        <v>85832183.189999998</v>
      </c>
      <c r="J9" s="8">
        <f t="shared" si="0"/>
        <v>75759715.979999989</v>
      </c>
      <c r="K9" s="8">
        <f t="shared" si="0"/>
        <v>16313089.039999999</v>
      </c>
      <c r="L9" s="8">
        <f t="shared" si="0"/>
        <v>7456981.8999999994</v>
      </c>
      <c r="M9" s="8">
        <f t="shared" si="0"/>
        <v>21144644.859999999</v>
      </c>
      <c r="N9" s="8">
        <f t="shared" si="0"/>
        <v>32628501.630000003</v>
      </c>
      <c r="O9" s="8">
        <f t="shared" si="0"/>
        <v>5757658.25</v>
      </c>
      <c r="P9" s="8">
        <f t="shared" si="0"/>
        <v>33289955.27</v>
      </c>
      <c r="Q9" s="8">
        <f t="shared" si="0"/>
        <v>78874879.030000001</v>
      </c>
    </row>
    <row r="10" spans="1:17" ht="15.75" thickTop="1" x14ac:dyDescent="0.25"/>
    <row r="12" spans="1:17" x14ac:dyDescent="0.25">
      <c r="B12" s="2" t="s">
        <v>1</v>
      </c>
      <c r="D12" s="2" t="s">
        <v>2</v>
      </c>
      <c r="Q12" s="9"/>
    </row>
    <row r="13" spans="1:17" s="2" customFormat="1" ht="13.5" thickBot="1" x14ac:dyDescent="0.25">
      <c r="A13" s="3" t="s">
        <v>1</v>
      </c>
      <c r="B13" s="3" t="s">
        <v>3</v>
      </c>
      <c r="C13" s="3" t="s">
        <v>2</v>
      </c>
      <c r="D13" s="3" t="s">
        <v>3</v>
      </c>
      <c r="E13" s="13" t="s">
        <v>20</v>
      </c>
      <c r="F13" s="13" t="s">
        <v>21</v>
      </c>
      <c r="G13" s="13" t="s">
        <v>22</v>
      </c>
      <c r="H13" s="13" t="s">
        <v>23</v>
      </c>
      <c r="I13" s="13" t="s">
        <v>24</v>
      </c>
      <c r="J13" s="13" t="s">
        <v>25</v>
      </c>
      <c r="K13" s="13" t="s">
        <v>26</v>
      </c>
      <c r="L13" s="13" t="s">
        <v>27</v>
      </c>
      <c r="M13" s="13" t="s">
        <v>28</v>
      </c>
      <c r="Q13" s="10"/>
    </row>
    <row r="14" spans="1:17" x14ac:dyDescent="0.25">
      <c r="A14" s="4" t="s">
        <v>4</v>
      </c>
      <c r="B14" s="5" t="s">
        <v>5</v>
      </c>
      <c r="C14" s="5" t="s">
        <v>5</v>
      </c>
      <c r="D14" s="6" t="s">
        <v>6</v>
      </c>
      <c r="E14" s="11">
        <v>14543239.810000001</v>
      </c>
      <c r="F14" s="11">
        <v>31429435.48</v>
      </c>
      <c r="G14" s="11">
        <v>77273582.449999988</v>
      </c>
      <c r="H14" s="11">
        <v>24230158.530000001</v>
      </c>
      <c r="I14" s="11">
        <v>19066522.950000003</v>
      </c>
      <c r="J14" s="11">
        <v>30054498.829999998</v>
      </c>
      <c r="K14" s="11">
        <v>14208247.65</v>
      </c>
      <c r="L14" s="11">
        <v>24327934.730000004</v>
      </c>
      <c r="M14" s="11">
        <v>17592246.579999998</v>
      </c>
    </row>
    <row r="15" spans="1:17" ht="15.75" thickBot="1" x14ac:dyDescent="0.3">
      <c r="E15" s="12">
        <f t="shared" ref="E15:M15" si="1">SUM(E14)</f>
        <v>14543239.810000001</v>
      </c>
      <c r="F15" s="12">
        <f t="shared" si="1"/>
        <v>31429435.48</v>
      </c>
      <c r="G15" s="12">
        <f t="shared" si="1"/>
        <v>77273582.449999988</v>
      </c>
      <c r="H15" s="12">
        <f t="shared" si="1"/>
        <v>24230158.530000001</v>
      </c>
      <c r="I15" s="12">
        <f t="shared" si="1"/>
        <v>19066522.950000003</v>
      </c>
      <c r="J15" s="12">
        <f t="shared" si="1"/>
        <v>30054498.829999998</v>
      </c>
      <c r="K15" s="12">
        <f t="shared" si="1"/>
        <v>14208247.65</v>
      </c>
      <c r="L15" s="12">
        <f t="shared" si="1"/>
        <v>24327934.730000004</v>
      </c>
      <c r="M15" s="12">
        <f t="shared" si="1"/>
        <v>17592246.579999998</v>
      </c>
    </row>
    <row r="16" spans="1:17" ht="15.75" thickTop="1" x14ac:dyDescent="0.25"/>
  </sheetData>
  <pageMargins left="0.7" right="0.7" top="0.75" bottom="0.75" header="0.3" footer="0.3"/>
  <pageSetup scale="43" fitToHeight="0" orientation="landscape" r:id="rId1"/>
  <headerFooter>
    <oddHeader>&amp;R&amp;12CASE NO. 2015-00343
ATTACHMENT 1
TO STAFF DR NO. 1-26</oddHeader>
  </headerFooter>
  <ignoredErrors>
    <ignoredError sqref="A10:P12 A8:D9 A14:P15 A13:D13 N13:P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Balances</vt:lpstr>
    </vt:vector>
  </TitlesOfParts>
  <Company>Atmos Energy Corportion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 Jackson</dc:creator>
  <cp:lastModifiedBy>Eric  Wilen</cp:lastModifiedBy>
  <cp:lastPrinted>2015-11-09T19:58:18Z</cp:lastPrinted>
  <dcterms:created xsi:type="dcterms:W3CDTF">2015-11-05T16:59:58Z</dcterms:created>
  <dcterms:modified xsi:type="dcterms:W3CDTF">2015-11-09T19:58:21Z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