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85" yWindow="315" windowWidth="18855" windowHeight="7155"/>
  </bookViews>
  <sheets>
    <sheet name="KY 2015 1-18" sheetId="1" r:id="rId1"/>
  </sheets>
  <definedNames>
    <definedName name="_xlnm._FilterDatabase" localSheetId="0" hidden="1">'KY 2015 1-18'!$A$6:$J$1623</definedName>
    <definedName name="_xlnm.Print_Area" localSheetId="0">'KY 2015 1-18'!$A$1:$K$1623</definedName>
    <definedName name="_xlnm.Print_Titles" localSheetId="0">'KY 2015 1-18'!$1:$6</definedName>
  </definedName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O7" i="1"/>
  <c r="N7" i="1"/>
</calcChain>
</file>

<file path=xl/sharedStrings.xml><?xml version="1.0" encoding="utf-8"?>
<sst xmlns="http://schemas.openxmlformats.org/spreadsheetml/2006/main" count="4866" uniqueCount="780">
  <si>
    <t>Month</t>
  </si>
  <si>
    <t>Project</t>
  </si>
  <si>
    <t>Project Description</t>
  </si>
  <si>
    <t>050.21628</t>
  </si>
  <si>
    <t>050.BGR.GLS.HWY 31W RELOC.</t>
  </si>
  <si>
    <t>050.26121</t>
  </si>
  <si>
    <t>PRP.050.2734.Pritchardsville</t>
  </si>
  <si>
    <t>050.30574</t>
  </si>
  <si>
    <t>PRP.2735.Duke-2nd-Cave City</t>
  </si>
  <si>
    <t>050.30863</t>
  </si>
  <si>
    <t>050.2734.northridge VI</t>
  </si>
  <si>
    <t>050.32930</t>
  </si>
  <si>
    <t>PRP.2737.HAR.COLLEGE-CORNISH</t>
  </si>
  <si>
    <t>050.32960</t>
  </si>
  <si>
    <t>050.2734.Hwy31W Reloc - Frk</t>
  </si>
  <si>
    <t>050.32986</t>
  </si>
  <si>
    <t>RTU upgrades KY</t>
  </si>
  <si>
    <t>050.32989</t>
  </si>
  <si>
    <t>050.2612 KY Correctors</t>
  </si>
  <si>
    <t>050.32990</t>
  </si>
  <si>
    <t>050.2612 TN ECAT Replacement</t>
  </si>
  <si>
    <t>050.32998</t>
  </si>
  <si>
    <t>050.2612 ECAT Replacement KY</t>
  </si>
  <si>
    <t>050.33000</t>
  </si>
  <si>
    <t>050.2612 KY YZ Covers</t>
  </si>
  <si>
    <t>050.33087</t>
  </si>
  <si>
    <t>PRP.2734.EAST 2ND ST</t>
  </si>
  <si>
    <t>050.33144</t>
  </si>
  <si>
    <t>PRP Horse Cave SE 2013</t>
  </si>
  <si>
    <t>050.33413</t>
  </si>
  <si>
    <t>050.2634.Northern Star Way</t>
  </si>
  <si>
    <t>050.33425</t>
  </si>
  <si>
    <t>PRP.2636.Glendale Dr.</t>
  </si>
  <si>
    <t>050.34128</t>
  </si>
  <si>
    <t>2737.JC.MILL ST.RECTIF REPLAC</t>
  </si>
  <si>
    <t>050.34162</t>
  </si>
  <si>
    <t>2737.STAN.HUBBLE STAT REPLACE</t>
  </si>
  <si>
    <t>050.34184</t>
  </si>
  <si>
    <t>050.2634.Basket Boiler</t>
  </si>
  <si>
    <t>050.34295</t>
  </si>
  <si>
    <t>050.2634.Basket TBS Relo.</t>
  </si>
  <si>
    <t>050.34324</t>
  </si>
  <si>
    <t>2737.HAR.PURCH ODOR REPLACE</t>
  </si>
  <si>
    <t>050.34460</t>
  </si>
  <si>
    <t>050.2636.Lafayette St.</t>
  </si>
  <si>
    <t>050.34598</t>
  </si>
  <si>
    <t>PRP.2738.SOUTH C-VILLE 2013</t>
  </si>
  <si>
    <t>050.34783</t>
  </si>
  <si>
    <t>Install 3 inch Mooneys</t>
  </si>
  <si>
    <t>050.34794</t>
  </si>
  <si>
    <t>050.2637.Hovekamp Valve</t>
  </si>
  <si>
    <t>050.34824</t>
  </si>
  <si>
    <t>2737.STAN.HUBBLE RD HP RELO</t>
  </si>
  <si>
    <t>050.34844</t>
  </si>
  <si>
    <t>PRP.Nashville Rd. Bare Replc</t>
  </si>
  <si>
    <t>050.34845</t>
  </si>
  <si>
    <t>PRP.2734.Barren River &amp; Wdfrd</t>
  </si>
  <si>
    <t>050.34850</t>
  </si>
  <si>
    <t>PRP.2nd at Bethel - Russ</t>
  </si>
  <si>
    <t>050.35002</t>
  </si>
  <si>
    <t>050.2637.13th St Replace</t>
  </si>
  <si>
    <t>050.35012</t>
  </si>
  <si>
    <t>PRP.2609.Greenriver Steel</t>
  </si>
  <si>
    <t>050.35013</t>
  </si>
  <si>
    <t>PRP.2609.Fruithill Hoptown 2</t>
  </si>
  <si>
    <t>050.35055</t>
  </si>
  <si>
    <t>PRP.Woodburn-Franklin HPD</t>
  </si>
  <si>
    <t>050.35065</t>
  </si>
  <si>
    <t>050.3439.TC.AIRPORT.STA.EQUIP</t>
  </si>
  <si>
    <t>050.35072</t>
  </si>
  <si>
    <t>050.3436.OFFICE IMPROVEMENTS</t>
  </si>
  <si>
    <t>050.35624</t>
  </si>
  <si>
    <t>050.2636.Circle Dr.</t>
  </si>
  <si>
    <t>050.35635</t>
  </si>
  <si>
    <t>2739.OLD MILL SEC 3 2014</t>
  </si>
  <si>
    <t>050.35638</t>
  </si>
  <si>
    <t>2739.HAVEN HILL RD 2014</t>
  </si>
  <si>
    <t>050.35644</t>
  </si>
  <si>
    <t>050.2637.Hwy 95 Main Ext</t>
  </si>
  <si>
    <t>050.35649</t>
  </si>
  <si>
    <t>2737.DANVILLE EQUIPMENT 2014</t>
  </si>
  <si>
    <t>050.35650</t>
  </si>
  <si>
    <t>2735.GLASGOW EQUIPMENT 2014</t>
  </si>
  <si>
    <t>050.35652</t>
  </si>
  <si>
    <t>2739.S-VILLE EQUIPMENT 2014</t>
  </si>
  <si>
    <t>050.35664</t>
  </si>
  <si>
    <t>050.2634.Sercice Center Roof</t>
  </si>
  <si>
    <t>050.35669</t>
  </si>
  <si>
    <t>050.2602.KMD North PCs</t>
  </si>
  <si>
    <t>050.35675</t>
  </si>
  <si>
    <t>PRP.2738.Grn.Henry St</t>
  </si>
  <si>
    <t>050.35688</t>
  </si>
  <si>
    <t>050.2609.Southwire</t>
  </si>
  <si>
    <t>050.35692</t>
  </si>
  <si>
    <t>PRP.2636.E 6TH TRIP REPL</t>
  </si>
  <si>
    <t>050.35695</t>
  </si>
  <si>
    <t>PRP.2737.Har.Cane Run 2014</t>
  </si>
  <si>
    <t>050.35739</t>
  </si>
  <si>
    <t>050.2609.Wells St. Charles</t>
  </si>
  <si>
    <t>050.35762</t>
  </si>
  <si>
    <t>WMR for downtown and mall area</t>
  </si>
  <si>
    <t>050.35764</t>
  </si>
  <si>
    <t>050.2637.Noble Rd Ext</t>
  </si>
  <si>
    <t>050.35780</t>
  </si>
  <si>
    <t>050.2636.TRIP ST SYS IMP REPL</t>
  </si>
  <si>
    <t>050.35791</t>
  </si>
  <si>
    <t>PRP.2735.HC.CHERRY.MAPLE.BED</t>
  </si>
  <si>
    <t>050.35827</t>
  </si>
  <si>
    <t>050.2634.University Circle 2</t>
  </si>
  <si>
    <t>050.35840</t>
  </si>
  <si>
    <t>050.2636.Challenger Center 3</t>
  </si>
  <si>
    <t>050.35843</t>
  </si>
  <si>
    <t>050.2638.Torian Cr Relocate</t>
  </si>
  <si>
    <t>050.35858</t>
  </si>
  <si>
    <t>PRP.2734.BG-11TH &amp; ELM ST</t>
  </si>
  <si>
    <t>050.35859</t>
  </si>
  <si>
    <t>PRP.2734.OLD LVILLE RD TO RED</t>
  </si>
  <si>
    <t>050.35882</t>
  </si>
  <si>
    <t>050.2637.Royal Park Estates</t>
  </si>
  <si>
    <t>050.35899</t>
  </si>
  <si>
    <t>PRP.2634.S. Seminary St.</t>
  </si>
  <si>
    <t>050.35934</t>
  </si>
  <si>
    <t>2739.LOCUST CREEK 10a 2014</t>
  </si>
  <si>
    <t>050.35935</t>
  </si>
  <si>
    <t>2739.HP.HCA.CARDINAL CLUB</t>
  </si>
  <si>
    <t>050.35961</t>
  </si>
  <si>
    <t>2735.MUN.HWY 31W RELOCATE</t>
  </si>
  <si>
    <t>050.35970</t>
  </si>
  <si>
    <t>PRP.2736.Hville-W Side South</t>
  </si>
  <si>
    <t>050.36031</t>
  </si>
  <si>
    <t>2737.OFFICE REMODELING 2014</t>
  </si>
  <si>
    <t>050.36032</t>
  </si>
  <si>
    <t>2737.FURN-APPLIANCE 2014</t>
  </si>
  <si>
    <t>050.36058</t>
  </si>
  <si>
    <t>050.2636.Millers Mill Rd.</t>
  </si>
  <si>
    <t>050.36059</t>
  </si>
  <si>
    <t>050.2609.Misc EQ.</t>
  </si>
  <si>
    <t>050.36074</t>
  </si>
  <si>
    <t>2737.MINOR DRIVE.2014</t>
  </si>
  <si>
    <t>050.36107</t>
  </si>
  <si>
    <t>KY Kinder Morgan ROC Cont</t>
  </si>
  <si>
    <t>050.36121</t>
  </si>
  <si>
    <t>ROC Upgrades KY</t>
  </si>
  <si>
    <t>050.36132</t>
  </si>
  <si>
    <t>PRP.2734.B.G.-Auburn 2014</t>
  </si>
  <si>
    <t>050.36175</t>
  </si>
  <si>
    <t>PRP.2735.HC.GREEN-MAIN 2014</t>
  </si>
  <si>
    <t>050.36198</t>
  </si>
  <si>
    <t>Sensit purchase</t>
  </si>
  <si>
    <t>050.36207</t>
  </si>
  <si>
    <t>050.2602.GPS Modems</t>
  </si>
  <si>
    <t>050.36212</t>
  </si>
  <si>
    <t>050.2734.Equipment FY2014</t>
  </si>
  <si>
    <t>050.36237</t>
  </si>
  <si>
    <t>050.2736.Linneth Dr Ext</t>
  </si>
  <si>
    <t>050.36287</t>
  </si>
  <si>
    <t>PRP.2609.Fruithill 4 Inch PE</t>
  </si>
  <si>
    <t>050.36303</t>
  </si>
  <si>
    <t>PRP.2738.GRN.W COL AVE 2014</t>
  </si>
  <si>
    <t>050.36320</t>
  </si>
  <si>
    <t>PRP.2738.GRN.DEPOT ST 2014</t>
  </si>
  <si>
    <t>050.36324</t>
  </si>
  <si>
    <t>2014 Equipment - Mayfield</t>
  </si>
  <si>
    <t>050.36349</t>
  </si>
  <si>
    <t>2739.RONNIE LN REG ST SUPPLY</t>
  </si>
  <si>
    <t>050.36367</t>
  </si>
  <si>
    <t>Equipment Purchase - Princeton</t>
  </si>
  <si>
    <t>050.36378</t>
  </si>
  <si>
    <t>PRP.2737.E FACTORY-BARE JT</t>
  </si>
  <si>
    <t>050.36380</t>
  </si>
  <si>
    <t>2739.CLOVERBROOK 9a 2014</t>
  </si>
  <si>
    <t>050.36386</t>
  </si>
  <si>
    <t>050.2734.Swanee Trail 2 inch</t>
  </si>
  <si>
    <t>050.36387</t>
  </si>
  <si>
    <t>PRP.2734.BG-Coll-10th to 13th</t>
  </si>
  <si>
    <t>050.36416</t>
  </si>
  <si>
    <t>2737.BONTA LN 2014</t>
  </si>
  <si>
    <t>050.36417</t>
  </si>
  <si>
    <t>2737.FURN ST 2014</t>
  </si>
  <si>
    <t>050.36427</t>
  </si>
  <si>
    <t>Paducah Equip Purchases</t>
  </si>
  <si>
    <t>050.36475</t>
  </si>
  <si>
    <t>2734.TRENCHER-WALK W/TRAILER</t>
  </si>
  <si>
    <t>050.36511</t>
  </si>
  <si>
    <t>050.2609.St Charles Building</t>
  </si>
  <si>
    <t>050.36522</t>
  </si>
  <si>
    <t>PRP.2636.PARRISH AVE NORTH</t>
  </si>
  <si>
    <t>050.36573</t>
  </si>
  <si>
    <t>2734.BG.I65 31W CONN.COSMA DR</t>
  </si>
  <si>
    <t>050.36577</t>
  </si>
  <si>
    <t>Replace ground bed - G.R</t>
  </si>
  <si>
    <t>050.36611</t>
  </si>
  <si>
    <t>PRP.2735.MUN.E UNION ST 2014</t>
  </si>
  <si>
    <t>050.36649</t>
  </si>
  <si>
    <t>PRP.2734.Gayle at Normalview</t>
  </si>
  <si>
    <t>050.36655</t>
  </si>
  <si>
    <t>PRP.2735.MUN.MILL ST 2014</t>
  </si>
  <si>
    <t>050.36696</t>
  </si>
  <si>
    <t>050.2634.Robards TB Station</t>
  </si>
  <si>
    <t>050.36708</t>
  </si>
  <si>
    <t>PRP.2737.N MAIN.PRICE 2014</t>
  </si>
  <si>
    <t>050.36740</t>
  </si>
  <si>
    <t>050.2637.Chappell Rd Rev Ext</t>
  </si>
  <si>
    <t>050.36765</t>
  </si>
  <si>
    <t>2738.NOE_RD_CHICKEN_HOUSES</t>
  </si>
  <si>
    <t>050.36850</t>
  </si>
  <si>
    <t>050.2736.8 Inch Improvement</t>
  </si>
  <si>
    <t>050.36898</t>
  </si>
  <si>
    <t>PRP.2734.South Way Replc.</t>
  </si>
  <si>
    <t>050.36902</t>
  </si>
  <si>
    <t>050.2734.Hwy31W Public Imprv</t>
  </si>
  <si>
    <t>050.36905</t>
  </si>
  <si>
    <t>PRP.2734.BG-Oaklawn-Loving-Rh</t>
  </si>
  <si>
    <t>050.37008</t>
  </si>
  <si>
    <t>050.2637.Royal Park 2</t>
  </si>
  <si>
    <t>OH.050.17884</t>
  </si>
  <si>
    <t>WKG State A&amp;G Overhead</t>
  </si>
  <si>
    <t>050.35856</t>
  </si>
  <si>
    <t>ERX's for use in Graves County</t>
  </si>
  <si>
    <t>050.36120</t>
  </si>
  <si>
    <t>Large Com/Indus Meter KY</t>
  </si>
  <si>
    <t>050.36288</t>
  </si>
  <si>
    <t>New Paducah Office</t>
  </si>
  <si>
    <t>050.36519</t>
  </si>
  <si>
    <t>050.2734.North-South2inchRep</t>
  </si>
  <si>
    <t>050.36776</t>
  </si>
  <si>
    <t>PRP.2736.Hville-W_Side_North</t>
  </si>
  <si>
    <t>050.36790</t>
  </si>
  <si>
    <t>050.2636.Hwy 951 Phase 2</t>
  </si>
  <si>
    <t>050.37007</t>
  </si>
  <si>
    <t>050.2634.College Dr. Reloc.</t>
  </si>
  <si>
    <t>050.37016</t>
  </si>
  <si>
    <t>050.2637.Ky Dam Rd Ext</t>
  </si>
  <si>
    <t>050.37025</t>
  </si>
  <si>
    <t>050.2636.Hill Bridge</t>
  </si>
  <si>
    <t>050.37031</t>
  </si>
  <si>
    <t>050.2636.Sterling Park 2</t>
  </si>
  <si>
    <t>050.37040</t>
  </si>
  <si>
    <t>050.2734.Massey Springs III</t>
  </si>
  <si>
    <t>050.37054</t>
  </si>
  <si>
    <t>050.2734.2 inchExt.Cableas</t>
  </si>
  <si>
    <t>050.37067</t>
  </si>
  <si>
    <t>050.2636.Thompson Dr.</t>
  </si>
  <si>
    <t>050.37077</t>
  </si>
  <si>
    <t>050.2734.ThreeSprings II.Hwy</t>
  </si>
  <si>
    <t>050.37105</t>
  </si>
  <si>
    <t>2738. WEST MARTIN 2014</t>
  </si>
  <si>
    <t>050.37108</t>
  </si>
  <si>
    <t>050.2637.Londonderry Ln Ext</t>
  </si>
  <si>
    <t>050.37118</t>
  </si>
  <si>
    <t>050.2636.Sir Wren</t>
  </si>
  <si>
    <t>050.37132</t>
  </si>
  <si>
    <t>050.2636.Middleground Dr.2</t>
  </si>
  <si>
    <t>050.37169</t>
  </si>
  <si>
    <t>2739.BOONE STAT 6 PE-SYS IMPR</t>
  </si>
  <si>
    <t>050.37185</t>
  </si>
  <si>
    <t>PRP.2635.Dawson Road Repl</t>
  </si>
  <si>
    <t>050.37232</t>
  </si>
  <si>
    <t>2738.NOE RD. SYS IMP 2014</t>
  </si>
  <si>
    <t>050.37233</t>
  </si>
  <si>
    <t>2738.SALOMA RD 2014</t>
  </si>
  <si>
    <t>050.37250</t>
  </si>
  <si>
    <t>050.2636.Bridgewood</t>
  </si>
  <si>
    <t>050.37261</t>
  </si>
  <si>
    <t>050.2635.Fox Road Rev Ext</t>
  </si>
  <si>
    <t>050.36061</t>
  </si>
  <si>
    <t>050.2609.Rectifier &amp; Pumps</t>
  </si>
  <si>
    <t>050.36109</t>
  </si>
  <si>
    <t>ECAT Replacement KY</t>
  </si>
  <si>
    <t>050.36113</t>
  </si>
  <si>
    <t>Electronic Correctors KY</t>
  </si>
  <si>
    <t>050.36117</t>
  </si>
  <si>
    <t>Emergency Regulators KY</t>
  </si>
  <si>
    <t>050.36302</t>
  </si>
  <si>
    <t>PRP.2737.HAR.GREENBR SUB 2014</t>
  </si>
  <si>
    <t>050.36306</t>
  </si>
  <si>
    <t>ERX project - Hopkinsville</t>
  </si>
  <si>
    <t>050.36528</t>
  </si>
  <si>
    <t>050.2609.St. Charles Furniture</t>
  </si>
  <si>
    <t>050.36614</t>
  </si>
  <si>
    <t>2738.LAND. NEW OFFICE 2014</t>
  </si>
  <si>
    <t>050.36618</t>
  </si>
  <si>
    <t>2738.OFFICE BUILDING 2014</t>
  </si>
  <si>
    <t>050.36799</t>
  </si>
  <si>
    <t>2737.DAN.ERX INSTALLATION</t>
  </si>
  <si>
    <t>050.36801</t>
  </si>
  <si>
    <t>2738.GRNBURG.CAMP-RECTIFIER</t>
  </si>
  <si>
    <t>050.36878</t>
  </si>
  <si>
    <t>PRP.2734.BG-Normal to Regents</t>
  </si>
  <si>
    <t>050.37119</t>
  </si>
  <si>
    <t>2739.THOROUGHBRED 2014</t>
  </si>
  <si>
    <t>050.37137</t>
  </si>
  <si>
    <t>2737.RUSSELL ST ALDYL REPLACE</t>
  </si>
  <si>
    <t>050.37255</t>
  </si>
  <si>
    <t>2738.COMMONWEALTH -NEW OFFICE</t>
  </si>
  <si>
    <t>050.37296</t>
  </si>
  <si>
    <t>050.2734.Sunnitt Phase IV</t>
  </si>
  <si>
    <t>050.37301</t>
  </si>
  <si>
    <t>2739.SVILLE.8th - COLLEGE LP</t>
  </si>
  <si>
    <t>050.37346</t>
  </si>
  <si>
    <t>2739.FRIESIAN CT 2014</t>
  </si>
  <si>
    <t>050.37351</t>
  </si>
  <si>
    <t>050.2634.Slaughters upgrade</t>
  </si>
  <si>
    <t>050.37445</t>
  </si>
  <si>
    <t>PRP.2635.Franklin Alley</t>
  </si>
  <si>
    <t>050.37538</t>
  </si>
  <si>
    <t>PRP.2635.1st Street Replace</t>
  </si>
  <si>
    <t>050.36119</t>
  </si>
  <si>
    <t>Habit Purchase Heater KY</t>
  </si>
  <si>
    <t>050.36301</t>
  </si>
  <si>
    <t>050.2634.Tyson Boiler</t>
  </si>
  <si>
    <t>050.36619</t>
  </si>
  <si>
    <t>2738.FURNITURE 2014</t>
  </si>
  <si>
    <t>050.37312</t>
  </si>
  <si>
    <t>TDW Equipment</t>
  </si>
  <si>
    <t>050.37420</t>
  </si>
  <si>
    <t>050.2637.Hansen Rd Rev-Ext</t>
  </si>
  <si>
    <t>050.37446</t>
  </si>
  <si>
    <t>PRP.2734.W.5th-S.Main Replc</t>
  </si>
  <si>
    <t>050.37614</t>
  </si>
  <si>
    <t>PRP.2636.Hwy 181</t>
  </si>
  <si>
    <t>050.37668</t>
  </si>
  <si>
    <t>PRP.2635.Brook St Replace</t>
  </si>
  <si>
    <t>050.37682</t>
  </si>
  <si>
    <t>050.2636.Elwood Ct.</t>
  </si>
  <si>
    <t>050.37683</t>
  </si>
  <si>
    <t>050.2636.Meridian Ct</t>
  </si>
  <si>
    <t>050.37684</t>
  </si>
  <si>
    <t>050.2636.Thorn Ridge Crossing</t>
  </si>
  <si>
    <t>050.37704</t>
  </si>
  <si>
    <t>050.2636.Whispering Meadows 4</t>
  </si>
  <si>
    <t>050.37719</t>
  </si>
  <si>
    <t>050.2636.Spring Haven Trace</t>
  </si>
  <si>
    <t>050.36478</t>
  </si>
  <si>
    <t>2734.BG.FRAN.MADISON REG REP</t>
  </si>
  <si>
    <t>050.37154</t>
  </si>
  <si>
    <t>Install Infrared red heater</t>
  </si>
  <si>
    <t>050.37407</t>
  </si>
  <si>
    <t>050.2734.CalBastel 2 inch Ext</t>
  </si>
  <si>
    <t>050.37425</t>
  </si>
  <si>
    <t>Ground Bed 45 S</t>
  </si>
  <si>
    <t>050.37476</t>
  </si>
  <si>
    <t>PRP.2737.LAN. ELLIOT ST 2014</t>
  </si>
  <si>
    <t>050.37560</t>
  </si>
  <si>
    <t xml:space="preserve">2735.Glasgow Office Land </t>
  </si>
  <si>
    <t>050.37698</t>
  </si>
  <si>
    <t>2739.LAW.EVERGREEN TBS 2014</t>
  </si>
  <si>
    <t>050.37743</t>
  </si>
  <si>
    <t>050.2734.Henderson Ind.Park</t>
  </si>
  <si>
    <t>050.37745</t>
  </si>
  <si>
    <t>2636.WMR.Sensus Endpoints</t>
  </si>
  <si>
    <t>050.37849</t>
  </si>
  <si>
    <t>2738.GRE.NALLEY-HAYDON 2014</t>
  </si>
  <si>
    <t>050.37863</t>
  </si>
  <si>
    <t>x</t>
  </si>
  <si>
    <t>050.37890</t>
  </si>
  <si>
    <t>050.2637.Eva Dr Main Ext</t>
  </si>
  <si>
    <t>050.37892</t>
  </si>
  <si>
    <t>PRP.2638.Mayfield 2014</t>
  </si>
  <si>
    <t>050.37902</t>
  </si>
  <si>
    <t>PRP.2636.ORCHARD &amp; MAPLE REPL</t>
  </si>
  <si>
    <t>050.37959</t>
  </si>
  <si>
    <t>050.2637.Hwy 95 Relocate</t>
  </si>
  <si>
    <t>050.37965</t>
  </si>
  <si>
    <t>050.2636.Greenville 6 Inch Re</t>
  </si>
  <si>
    <t>050.37999</t>
  </si>
  <si>
    <t>050.2734.BelleHaven III</t>
  </si>
  <si>
    <t>050.38086</t>
  </si>
  <si>
    <t>050.2734.Northridge VII</t>
  </si>
  <si>
    <t>050.38089</t>
  </si>
  <si>
    <t>050.2734.Boston Pk.Traditions</t>
  </si>
  <si>
    <t>050.37534</t>
  </si>
  <si>
    <t xml:space="preserve">050.2602.MDT XP Non Support </t>
  </si>
  <si>
    <t>050.37808</t>
  </si>
  <si>
    <t>2738.SPR.HWY 150.CORNERSTONE</t>
  </si>
  <si>
    <t>050.37948</t>
  </si>
  <si>
    <t>050.2736.W 8th St Relocate</t>
  </si>
  <si>
    <t>050.38038</t>
  </si>
  <si>
    <t>050.2638.Douthitt St Ext</t>
  </si>
  <si>
    <t>050.38046</t>
  </si>
  <si>
    <t>050.2636.Vincent Station Rd.</t>
  </si>
  <si>
    <t>050.38155</t>
  </si>
  <si>
    <t>050.2638.Commonwealth Dr Ext</t>
  </si>
  <si>
    <t>050.38179</t>
  </si>
  <si>
    <t>2735.WALL ST 2014</t>
  </si>
  <si>
    <t>050.38187</t>
  </si>
  <si>
    <t>050.2636.Aldi Hwy 54</t>
  </si>
  <si>
    <t>050.38210</t>
  </si>
  <si>
    <t>050.2636.Medley Rd.</t>
  </si>
  <si>
    <t>050.38212</t>
  </si>
  <si>
    <t>2737.JC.MARGUS DR 2014</t>
  </si>
  <si>
    <t>050.38233</t>
  </si>
  <si>
    <t>PRP.2735.HISE.CORAL HILL 14</t>
  </si>
  <si>
    <t>050.38244</t>
  </si>
  <si>
    <t>2737.JC.HWY 2141 2014</t>
  </si>
  <si>
    <t>050.38279</t>
  </si>
  <si>
    <t>050.2638.Pryorsburg TB Repl</t>
  </si>
  <si>
    <t>050.38385</t>
  </si>
  <si>
    <t>MEC Forfeiture 040.009 FY14</t>
  </si>
  <si>
    <t>050.37575</t>
  </si>
  <si>
    <t>2738.Lebanon Waterbath Heater</t>
  </si>
  <si>
    <t>050.37992</t>
  </si>
  <si>
    <t>PRP.2635.Marion Westside</t>
  </si>
  <si>
    <t>050.38009</t>
  </si>
  <si>
    <t>050.2637.Noble Road Relocatio</t>
  </si>
  <si>
    <t>050.38278</t>
  </si>
  <si>
    <t>050.2635.Eddyville Mall Ext</t>
  </si>
  <si>
    <t>050.38364</t>
  </si>
  <si>
    <t>050.2635.Marion Ind Park</t>
  </si>
  <si>
    <t>050.38374</t>
  </si>
  <si>
    <t>050.2637.Lovelaceville Rd Ext</t>
  </si>
  <si>
    <t>050.38415</t>
  </si>
  <si>
    <t>PRP.2734.Riverview &amp; College</t>
  </si>
  <si>
    <t>050.38537</t>
  </si>
  <si>
    <t>050.2636.Boston Laffon Rd.</t>
  </si>
  <si>
    <t>050.37370</t>
  </si>
  <si>
    <t>050.2636.Reg.Station Imp.</t>
  </si>
  <si>
    <t>050.37442</t>
  </si>
  <si>
    <t>050.2634.Reg &amp; ERX Rplmnt</t>
  </si>
  <si>
    <t>050.37880</t>
  </si>
  <si>
    <t>2738.GRN.NALLEY-HAYDON STAT</t>
  </si>
  <si>
    <t>050.38536</t>
  </si>
  <si>
    <t>2735.CORAL HILL 2014</t>
  </si>
  <si>
    <t>050.38863</t>
  </si>
  <si>
    <t>050.2636.Milton Rd. Ext</t>
  </si>
  <si>
    <t>050.38881</t>
  </si>
  <si>
    <t>050.2734.CumberlandRdg.VI</t>
  </si>
  <si>
    <t>050.38897</t>
  </si>
  <si>
    <t>PRP.2738.W HODGENVILL-McCULLE</t>
  </si>
  <si>
    <t>050.38903</t>
  </si>
  <si>
    <t>PRP.2735.Glasgow.E. Main St</t>
  </si>
  <si>
    <t>050.38912</t>
  </si>
  <si>
    <t>2637.New Office Furniture</t>
  </si>
  <si>
    <t>050.38935</t>
  </si>
  <si>
    <t>PRP.2735.HC Dale Heights_</t>
  </si>
  <si>
    <t>050.38950</t>
  </si>
  <si>
    <t>PRP.2737.MARIMON-OFFICE-HIGH</t>
  </si>
  <si>
    <t>050.38968</t>
  </si>
  <si>
    <t>PRP.2734.Bristow Rd. Replc</t>
  </si>
  <si>
    <t>050.38969</t>
  </si>
  <si>
    <t>050.2734.BristowMoorman PI</t>
  </si>
  <si>
    <t>050.38970</t>
  </si>
  <si>
    <t>050.2636WhisperingMeadows II</t>
  </si>
  <si>
    <t>050.38971</t>
  </si>
  <si>
    <t>050.2636.DeerValleyExt.</t>
  </si>
  <si>
    <t>050.38972</t>
  </si>
  <si>
    <t>PRP.2734.Nashville Rd. Replc.</t>
  </si>
  <si>
    <t>050.39034</t>
  </si>
  <si>
    <t>2602.KY.Desktop.Repl.FY15</t>
  </si>
  <si>
    <t>050.39096</t>
  </si>
  <si>
    <t>050.2637.Highland Ch Rd Ext</t>
  </si>
  <si>
    <t>050.39097</t>
  </si>
  <si>
    <t>050.2637.Strathmoore Ext</t>
  </si>
  <si>
    <t>050.39151</t>
  </si>
  <si>
    <t>2634.Woodlawn.Dr.Lot.Pur.FY15</t>
  </si>
  <si>
    <t>050.38923</t>
  </si>
  <si>
    <t>PRP.2636.E 17 th St Repl</t>
  </si>
  <si>
    <t>050.39019</t>
  </si>
  <si>
    <t>050.2736.E Pton Rd Ext</t>
  </si>
  <si>
    <t>050.39044</t>
  </si>
  <si>
    <t>2737.JC.W EADES AVE 15</t>
  </si>
  <si>
    <t>050.39087</t>
  </si>
  <si>
    <t>PRP.2635.Marion Eastside</t>
  </si>
  <si>
    <t>050.39098</t>
  </si>
  <si>
    <t>050.2637.Park Ave Relocate</t>
  </si>
  <si>
    <t>050.39099</t>
  </si>
  <si>
    <t>050.2637.Key Dr Rev Ext</t>
  </si>
  <si>
    <t>050.39101</t>
  </si>
  <si>
    <t>050.2637.Lakes of Paducah</t>
  </si>
  <si>
    <t>050.39106</t>
  </si>
  <si>
    <t>050.2637.Krebs Sta Rd Ext</t>
  </si>
  <si>
    <t>050.39115</t>
  </si>
  <si>
    <t>050.2635.Cerulean Rd Replace</t>
  </si>
  <si>
    <t>050.39179</t>
  </si>
  <si>
    <t>2735.CHEVY LN 2015</t>
  </si>
  <si>
    <t>050.39270</t>
  </si>
  <si>
    <t>050.2634.McCoy Ave Ext</t>
  </si>
  <si>
    <t>050.39271</t>
  </si>
  <si>
    <t>050.2736.Russellville Rd Ext</t>
  </si>
  <si>
    <t>050.39281</t>
  </si>
  <si>
    <t>050.2635.Mechanic St Ext</t>
  </si>
  <si>
    <t>050.38277</t>
  </si>
  <si>
    <t>050.2637.Olivet Relocation</t>
  </si>
  <si>
    <t>050.39117</t>
  </si>
  <si>
    <t>2738.ROLAND ST-MOBILE HOME 15</t>
  </si>
  <si>
    <t>050.39171</t>
  </si>
  <si>
    <t>2738.2015 EQUIPMENT</t>
  </si>
  <si>
    <t>050.39218</t>
  </si>
  <si>
    <t>050.2636.Equipment FY 2015</t>
  </si>
  <si>
    <t>050.39258</t>
  </si>
  <si>
    <t>2739.CLOVERBROOK SEC 9-PH 2</t>
  </si>
  <si>
    <t>050.39272</t>
  </si>
  <si>
    <t>PRP.2636.Coast Guard Ln.</t>
  </si>
  <si>
    <t>050.39294</t>
  </si>
  <si>
    <t>PRP.2734.Church &amp; Nugent St.</t>
  </si>
  <si>
    <t>050.39297</t>
  </si>
  <si>
    <t>2739.HERITAGE PARK 2014</t>
  </si>
  <si>
    <t>050.39372</t>
  </si>
  <si>
    <t>Princeton Equipment</t>
  </si>
  <si>
    <t>050.39373</t>
  </si>
  <si>
    <t>2612.RTU Upgrades.KY.15</t>
  </si>
  <si>
    <t>050.39385</t>
  </si>
  <si>
    <t>2739.BRUNERSTOWN RD-TSC RELO</t>
  </si>
  <si>
    <t>050.39394</t>
  </si>
  <si>
    <t>2735.GLASGOW EQUIPMENT 2015</t>
  </si>
  <si>
    <t>050.39399</t>
  </si>
  <si>
    <t>050.2637.H C Mathis Ext</t>
  </si>
  <si>
    <t>050.39405</t>
  </si>
  <si>
    <t>PRP.2739.Shelbyville 12 Inch</t>
  </si>
  <si>
    <t>050.39436</t>
  </si>
  <si>
    <t>050.2638.Ken Tex Rd Ext</t>
  </si>
  <si>
    <t>050.39453</t>
  </si>
  <si>
    <t>050.2636.GoshenRd. Ext</t>
  </si>
  <si>
    <t>050.39474</t>
  </si>
  <si>
    <t>PRP.2636.Walnut St.Rpl</t>
  </si>
  <si>
    <t>050.39477</t>
  </si>
  <si>
    <t>050.2636.Brownwood Oaks II</t>
  </si>
  <si>
    <t>050.39478</t>
  </si>
  <si>
    <t>050.2734.EaglestoneReloc.B.G.</t>
  </si>
  <si>
    <t>050.36250</t>
  </si>
  <si>
    <t>Building Cost, Paducah Office</t>
  </si>
  <si>
    <t>050.38964</t>
  </si>
  <si>
    <t>2739.ERX FOR SHELBYVILLE</t>
  </si>
  <si>
    <t>050.39035</t>
  </si>
  <si>
    <t>2602.KY.Laptop.Replc.FY15</t>
  </si>
  <si>
    <t>050.39190</t>
  </si>
  <si>
    <t>2737.2015 EQUIPMENT</t>
  </si>
  <si>
    <t>050.39194</t>
  </si>
  <si>
    <t>2737.INTERIOR RENOVATION 2015</t>
  </si>
  <si>
    <t>050.39314</t>
  </si>
  <si>
    <t>050.2637.Ridge Rd Ext</t>
  </si>
  <si>
    <t>050.39371</t>
  </si>
  <si>
    <t>Madisonville Equipment</t>
  </si>
  <si>
    <t>050.39376</t>
  </si>
  <si>
    <t>2612.Comm&amp;Indus Meters.KY.15</t>
  </si>
  <si>
    <t>050.39403</t>
  </si>
  <si>
    <t>Hopkinsville Equipment</t>
  </si>
  <si>
    <t>050.39408</t>
  </si>
  <si>
    <t>2739.SHELBYVILLE EQUIP 2015</t>
  </si>
  <si>
    <t>050.39482</t>
  </si>
  <si>
    <t>Mayfield Equipment</t>
  </si>
  <si>
    <t>050.39531</t>
  </si>
  <si>
    <t>PRP.2735.HC Woodlawn</t>
  </si>
  <si>
    <t>050.39533</t>
  </si>
  <si>
    <t>PRP.2635.Sturgis Rd.</t>
  </si>
  <si>
    <t>050.39546</t>
  </si>
  <si>
    <t>050.2637.Fisher Blvd Ext</t>
  </si>
  <si>
    <t>050.39549</t>
  </si>
  <si>
    <t>050.2637.Royal Park Dr 3</t>
  </si>
  <si>
    <t>050.39552</t>
  </si>
  <si>
    <t>050.2637.Lakewood Villas - 1</t>
  </si>
  <si>
    <t>050.39578</t>
  </si>
  <si>
    <t>050.2734.MackenzieMeadows</t>
  </si>
  <si>
    <t>050.39584</t>
  </si>
  <si>
    <t>PRP.2734.Vine St</t>
  </si>
  <si>
    <t>050.39589</t>
  </si>
  <si>
    <t>050.2734.North-South Replc</t>
  </si>
  <si>
    <t>050.39614</t>
  </si>
  <si>
    <t>PRP.2637.Monroe St</t>
  </si>
  <si>
    <t>050.39661</t>
  </si>
  <si>
    <t>050.2636.Worthington Rd. Ext.</t>
  </si>
  <si>
    <t>050.39195</t>
  </si>
  <si>
    <t>2737.BUILD ADD-TRUCK BAY 2015</t>
  </si>
  <si>
    <t>050.39366</t>
  </si>
  <si>
    <t>PRP.2734.Russell W.9th St.</t>
  </si>
  <si>
    <t>050.39492</t>
  </si>
  <si>
    <t>Paducah Equipment</t>
  </si>
  <si>
    <t>050.39588</t>
  </si>
  <si>
    <t>2738.SUM.D HALL LN.CHICK 15</t>
  </si>
  <si>
    <t>050.39623</t>
  </si>
  <si>
    <t>PRP.2738.Legion Park Penick</t>
  </si>
  <si>
    <t>050.39647</t>
  </si>
  <si>
    <t>2602.ITRON.Replacement.FY15</t>
  </si>
  <si>
    <t>050.39660</t>
  </si>
  <si>
    <t>050.2636.Celebration Circle</t>
  </si>
  <si>
    <t>050.39664</t>
  </si>
  <si>
    <t>050.2609.6 Well Head Replc.15</t>
  </si>
  <si>
    <t>050.39686</t>
  </si>
  <si>
    <t>PRP.2634.Main St Sebree</t>
  </si>
  <si>
    <t>050.39688</t>
  </si>
  <si>
    <t>050.2734.HPDRiverRelocAdvl</t>
  </si>
  <si>
    <t>050.39756</t>
  </si>
  <si>
    <t>PRP.2737.Lexington-Greenville</t>
  </si>
  <si>
    <t>050.39776</t>
  </si>
  <si>
    <t>050.2634.Grapevine Rd Ext</t>
  </si>
  <si>
    <t>050.39801</t>
  </si>
  <si>
    <t>2609.Storage.Equipment.FY15</t>
  </si>
  <si>
    <t>050.39824</t>
  </si>
  <si>
    <t>2738.REYNOLDS RD 2015</t>
  </si>
  <si>
    <t>050.39898</t>
  </si>
  <si>
    <t>050.2634.Mahr Park Main Ext</t>
  </si>
  <si>
    <t>050.39036</t>
  </si>
  <si>
    <t>2602.KY.MDT.Replac.FY15</t>
  </si>
  <si>
    <t>050.39784</t>
  </si>
  <si>
    <t>PRP.2734.High St. Cabell-14th</t>
  </si>
  <si>
    <t>050.39906</t>
  </si>
  <si>
    <t>050.2634.Hwy 351 Relocation</t>
  </si>
  <si>
    <t>050.39913</t>
  </si>
  <si>
    <t>050.2636.Palomino Pl. Ext.</t>
  </si>
  <si>
    <t>050.39930</t>
  </si>
  <si>
    <t>050.2734.McCoy Place II-A</t>
  </si>
  <si>
    <t>050.39996</t>
  </si>
  <si>
    <t>2739.DIAGEO PHASE 1 2015</t>
  </si>
  <si>
    <t>050.40009</t>
  </si>
  <si>
    <t>050.2636.EByersRegSta</t>
  </si>
  <si>
    <t>050.40010</t>
  </si>
  <si>
    <t>050.2636.UnionStRelocHartford</t>
  </si>
  <si>
    <t>050.40023</t>
  </si>
  <si>
    <t>PRP.2734.Hwy 31W</t>
  </si>
  <si>
    <t>050.40035</t>
  </si>
  <si>
    <t>050.2734.Technology6inchPE</t>
  </si>
  <si>
    <t>050.40037</t>
  </si>
  <si>
    <t>2739.CLOVERBROOK SEC 8 P 1 15</t>
  </si>
  <si>
    <t>050.39677</t>
  </si>
  <si>
    <t>050.2734.Mics Equipment - B.G.</t>
  </si>
  <si>
    <t>050.39729</t>
  </si>
  <si>
    <t>2738.NEWCOMB.MEADOW CRK 2015</t>
  </si>
  <si>
    <t>050.39858</t>
  </si>
  <si>
    <t>050.2734.BrennerSt.StationRep</t>
  </si>
  <si>
    <t>050.40044</t>
  </si>
  <si>
    <t>2738.GRE.WILLIAM DIAL RD 15</t>
  </si>
  <si>
    <t>050.40112</t>
  </si>
  <si>
    <t>050.2636.Fiddlesticks Phase 3</t>
  </si>
  <si>
    <t>050.40132</t>
  </si>
  <si>
    <t>050.2637.USEC.MeterSet.FY15</t>
  </si>
  <si>
    <t>050.40153</t>
  </si>
  <si>
    <t>050.2736.Commerce Ct Ext</t>
  </si>
  <si>
    <t>050.40218</t>
  </si>
  <si>
    <t>PRP.2735.East Back MUN.</t>
  </si>
  <si>
    <t>050.40270</t>
  </si>
  <si>
    <t>050.2734.Champion Pet Foods</t>
  </si>
  <si>
    <t>050.40271</t>
  </si>
  <si>
    <t>050.2637.Ohio Ct Main Ext</t>
  </si>
  <si>
    <t>050.40277</t>
  </si>
  <si>
    <t>050.2637.Ky Ave Replacements</t>
  </si>
  <si>
    <t>050.40290</t>
  </si>
  <si>
    <t>050.2637.Fantasy Ln Ext</t>
  </si>
  <si>
    <t>050.40291</t>
  </si>
  <si>
    <t>050.2637.Pecan Dr Rev Ext</t>
  </si>
  <si>
    <t>050.40292</t>
  </si>
  <si>
    <t>050.2637.Bruce Ave Rev Ext</t>
  </si>
  <si>
    <t>050.39201</t>
  </si>
  <si>
    <t>Bon Harbor/ANR RTU.15</t>
  </si>
  <si>
    <t>050.39907</t>
  </si>
  <si>
    <t>PRP.2635.Maple St.</t>
  </si>
  <si>
    <t>050.39911</t>
  </si>
  <si>
    <t>2015 WMR</t>
  </si>
  <si>
    <t>050.40284</t>
  </si>
  <si>
    <t>050.2635.Charleston TB Reloc</t>
  </si>
  <si>
    <t>050.40375</t>
  </si>
  <si>
    <t>2602.Oboro.Server.Replc.15</t>
  </si>
  <si>
    <t>050.40377</t>
  </si>
  <si>
    <t>2602.KY.Laptop.Purch.FY15.2</t>
  </si>
  <si>
    <t>050.40425</t>
  </si>
  <si>
    <t>PRP.2636.River Rd.</t>
  </si>
  <si>
    <t>050.40434</t>
  </si>
  <si>
    <t>050.2636.Newbolt Rd. Ext</t>
  </si>
  <si>
    <t>050.40452</t>
  </si>
  <si>
    <t>050.2638.Graham Dr Ext 2</t>
  </si>
  <si>
    <t>050.39378</t>
  </si>
  <si>
    <t>2612.CorrectorModemUpg.KY.15</t>
  </si>
  <si>
    <t>050.40232</t>
  </si>
  <si>
    <t>PRP.2735.Washington St.MUN</t>
  </si>
  <si>
    <t>050.40453</t>
  </si>
  <si>
    <t>050.2637.Krebs Sta Rd Ext 3</t>
  </si>
  <si>
    <t>050.40471</t>
  </si>
  <si>
    <t>PRP.2734.Crewdson Ln.</t>
  </si>
  <si>
    <t>050.40488</t>
  </si>
  <si>
    <t>050.2637.Creek Replacements</t>
  </si>
  <si>
    <t>050.40489</t>
  </si>
  <si>
    <t>050.2736.Katie Peden Dr Ext</t>
  </si>
  <si>
    <t>050.40506</t>
  </si>
  <si>
    <t>PRP.2635. H ville St Replace</t>
  </si>
  <si>
    <t>050.40532</t>
  </si>
  <si>
    <t>050.2637.Ham Rd Rev Ext</t>
  </si>
  <si>
    <t>050.40534</t>
  </si>
  <si>
    <t>PRP.2637.Madison</t>
  </si>
  <si>
    <t>050.40556</t>
  </si>
  <si>
    <t>050.2638.Dale Dr Rev Ext</t>
  </si>
  <si>
    <t>050.40557</t>
  </si>
  <si>
    <t>050.2634.Versnick Dr Rev Ext</t>
  </si>
  <si>
    <t>050.40577</t>
  </si>
  <si>
    <t>050.2638.S 17th St Ext</t>
  </si>
  <si>
    <t>050.40615</t>
  </si>
  <si>
    <t>050.2637.CANDLELIGHT EXT 2</t>
  </si>
  <si>
    <t>050.40693</t>
  </si>
  <si>
    <t>050.2735.TB1Reloc.HorseCave</t>
  </si>
  <si>
    <t>050.40172</t>
  </si>
  <si>
    <t>Bowling Green Office Furniture</t>
  </si>
  <si>
    <t>050.40278</t>
  </si>
  <si>
    <t>Calvert Purchase Upgrade</t>
  </si>
  <si>
    <t>050.40491</t>
  </si>
  <si>
    <t>050.2739.WalkerLnStaRebuild</t>
  </si>
  <si>
    <t>050.40566</t>
  </si>
  <si>
    <t>2609.HickoryStorageBuilding.15</t>
  </si>
  <si>
    <t>050.40587</t>
  </si>
  <si>
    <t>PRP.2636.Dublin LN</t>
  </si>
  <si>
    <t>050.40590</t>
  </si>
  <si>
    <t>050.2739.Grade3LeakRepaieSlbyv</t>
  </si>
  <si>
    <t>050.40639</t>
  </si>
  <si>
    <t>PRP.2734.Clay-Stubbins</t>
  </si>
  <si>
    <t>050.40672</t>
  </si>
  <si>
    <t>PRP.2734.Henry-McElroy</t>
  </si>
  <si>
    <t>050.40679</t>
  </si>
  <si>
    <t>050.2637.Schneidman Relocate</t>
  </si>
  <si>
    <t>050.40687</t>
  </si>
  <si>
    <t>PRP.2636.Kennedy Dr.</t>
  </si>
  <si>
    <t>050.40699</t>
  </si>
  <si>
    <t>050.2634.St Charles TB Repl</t>
  </si>
  <si>
    <t>050.40703</t>
  </si>
  <si>
    <t>050.2634.Liberty Sta Rebuild</t>
  </si>
  <si>
    <t>050.40709</t>
  </si>
  <si>
    <t>050.2637.Lourdes HCA Removal</t>
  </si>
  <si>
    <t>050.40723</t>
  </si>
  <si>
    <t>050.2638.Sedalia Rd Sys Imp</t>
  </si>
  <si>
    <t>050.40733</t>
  </si>
  <si>
    <t>050.2636.Avondale Reg. Repl.</t>
  </si>
  <si>
    <t>050.40736</t>
  </si>
  <si>
    <t>PRP.2735.Buckner-Main St.MUN</t>
  </si>
  <si>
    <t>050.40737</t>
  </si>
  <si>
    <t>PRP.2637.Madison-Harrison</t>
  </si>
  <si>
    <t>050.40757</t>
  </si>
  <si>
    <t>050.2736.Davenport Ln Ext</t>
  </si>
  <si>
    <t>050.40793</t>
  </si>
  <si>
    <t>2737.HAR.NORTH REG STATION</t>
  </si>
  <si>
    <t>050.40807</t>
  </si>
  <si>
    <t>2739.LOCUST CRK 10b 2015</t>
  </si>
  <si>
    <t>050.40849</t>
  </si>
  <si>
    <t>050.2739.Ninevah Road</t>
  </si>
  <si>
    <t>050.40855</t>
  </si>
  <si>
    <t>2602.Desktop.Laptop Purch.15</t>
  </si>
  <si>
    <t>050.40866</t>
  </si>
  <si>
    <t>PRP.2736.Robin Rd.</t>
  </si>
  <si>
    <t>050.40910</t>
  </si>
  <si>
    <t>050.2734.DeweeseAsphalt.Frk.</t>
  </si>
  <si>
    <t>050.39210</t>
  </si>
  <si>
    <t>Replace ECAT Correctors.KY.15</t>
  </si>
  <si>
    <t>050.39211</t>
  </si>
  <si>
    <t>Electronic Corr. Trans. KY.15</t>
  </si>
  <si>
    <t>050.39380</t>
  </si>
  <si>
    <t>2612.Emergency Regs.KY.15</t>
  </si>
  <si>
    <t>050.40092</t>
  </si>
  <si>
    <t>050.2636.ERX, regs, guages</t>
  </si>
  <si>
    <t>050.40578</t>
  </si>
  <si>
    <t>New roof on TB 1</t>
  </si>
  <si>
    <t>050.40779</t>
  </si>
  <si>
    <t>PRP.2734.Centerline Phase 2</t>
  </si>
  <si>
    <t>050.40909</t>
  </si>
  <si>
    <t>050.2636.DeerValley3</t>
  </si>
  <si>
    <t>050.40936</t>
  </si>
  <si>
    <t>050.2637.Maxon Rd Relocation</t>
  </si>
  <si>
    <t>050.40982</t>
  </si>
  <si>
    <t>050.2734.Hunts Ln. Ext</t>
  </si>
  <si>
    <t>050.40986</t>
  </si>
  <si>
    <t>PRP.2609.Dawson Springs</t>
  </si>
  <si>
    <t>050.41011</t>
  </si>
  <si>
    <t>050.2637.Walton Rd Rev Ext</t>
  </si>
  <si>
    <t>050.41037</t>
  </si>
  <si>
    <t>050.2637.Central Rd Rev Ext</t>
  </si>
  <si>
    <t>050.41042</t>
  </si>
  <si>
    <t>060.2636.BuffaloTrace Ext</t>
  </si>
  <si>
    <t>050.41043</t>
  </si>
  <si>
    <t>050.2636.Wright Ave Est</t>
  </si>
  <si>
    <t>050.41056</t>
  </si>
  <si>
    <t>050.2637.Riley Cr Ext</t>
  </si>
  <si>
    <t>Project Type</t>
  </si>
  <si>
    <t>Est. start date</t>
  </si>
  <si>
    <t>Est. complete date</t>
  </si>
  <si>
    <t>Main Extension Contract</t>
  </si>
  <si>
    <t>Non Functional</t>
  </si>
  <si>
    <t>Capital State Ovhd</t>
  </si>
  <si>
    <t>Most Recent  
Budget Estimate**</t>
  </si>
  <si>
    <t>Orginal Budget
Estimate**</t>
  </si>
  <si>
    <t>Total Project CWIP Expenditures
as of August 31, 2015</t>
  </si>
  <si>
    <t>Percent of Elapsed Time</t>
  </si>
  <si>
    <t>Percent of Total Expenditures</t>
  </si>
  <si>
    <t>Actuals do include AIC and reimbursements since they are part of our total project charges.</t>
  </si>
  <si>
    <t xml:space="preserve">**Please note that the estimate includes the last approved estimate routed for approval which does not include AIC and reimbursements.   </t>
  </si>
  <si>
    <t>Atmos Energy Corporation, Kentucky/Mid-States</t>
  </si>
  <si>
    <t>CWIP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</si>
</sst>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3"/>
  <sheetViews>
    <sheetView tabSelected="1" view="pageBreakPreview" zoomScale="80" zoomScaleNormal="100" zoomScaleSheetLayoutView="80" workbookViewId="0">
      <pane ySplit="6" topLeftCell="A7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12.7109375" bestFit="1" customWidth="1"/>
    <col min="3" max="3" width="33" bestFit="1" customWidth="1"/>
    <col min="4" max="4" width="12.42578125" bestFit="1" customWidth="1"/>
    <col min="5" max="5" width="12.28515625" bestFit="1" customWidth="1"/>
    <col min="6" max="6" width="12.28515625" customWidth="1"/>
    <col min="7" max="7" width="13.5703125" bestFit="1" customWidth="1"/>
    <col min="8" max="8" width="14.7109375" style="2" bestFit="1" customWidth="1"/>
    <col min="9" max="9" width="21.85546875" customWidth="1"/>
    <col min="10" max="10" width="24.28515625" customWidth="1"/>
    <col min="11" max="11" width="17.85546875" customWidth="1"/>
  </cols>
  <sheetData>
    <row r="1" spans="1:16" x14ac:dyDescent="0.25">
      <c r="A1" t="s">
        <v>778</v>
      </c>
    </row>
    <row r="2" spans="1:16" x14ac:dyDescent="0.25">
      <c r="A2" t="s">
        <v>779</v>
      </c>
    </row>
    <row r="4" spans="1:16" x14ac:dyDescent="0.25">
      <c r="A4" s="9" t="s">
        <v>777</v>
      </c>
    </row>
    <row r="5" spans="1:16" x14ac:dyDescent="0.25">
      <c r="A5" s="9" t="s">
        <v>776</v>
      </c>
      <c r="B5" s="10"/>
      <c r="C5" s="10"/>
      <c r="D5" s="10"/>
      <c r="E5" s="10"/>
    </row>
    <row r="6" spans="1:16" s="5" customFormat="1" ht="45" x14ac:dyDescent="0.25">
      <c r="A6" s="3" t="s">
        <v>0</v>
      </c>
      <c r="B6" s="3" t="s">
        <v>1</v>
      </c>
      <c r="C6" s="3" t="s">
        <v>2</v>
      </c>
      <c r="D6" s="4" t="s">
        <v>766</v>
      </c>
      <c r="E6" s="4" t="s">
        <v>767</v>
      </c>
      <c r="F6" s="4" t="s">
        <v>774</v>
      </c>
      <c r="G6" s="4" t="s">
        <v>772</v>
      </c>
      <c r="H6" s="4" t="s">
        <v>771</v>
      </c>
      <c r="I6" s="4" t="s">
        <v>773</v>
      </c>
      <c r="J6" s="4" t="s">
        <v>765</v>
      </c>
      <c r="K6" s="4" t="s">
        <v>775</v>
      </c>
    </row>
    <row r="7" spans="1:16" x14ac:dyDescent="0.25">
      <c r="A7" s="1">
        <v>201403</v>
      </c>
      <c r="B7" s="1" t="s">
        <v>3</v>
      </c>
      <c r="C7" t="s">
        <v>4</v>
      </c>
      <c r="D7" s="6">
        <v>39763</v>
      </c>
      <c r="E7" s="6">
        <v>40128</v>
      </c>
      <c r="F7" s="8">
        <f>IF(E7&lt;P7,100%,N7/O7)</f>
        <v>1</v>
      </c>
      <c r="G7" s="2">
        <v>53495</v>
      </c>
      <c r="H7" s="2">
        <v>53495</v>
      </c>
      <c r="I7" s="2">
        <v>68172.240000000005</v>
      </c>
      <c r="J7" t="s">
        <v>768</v>
      </c>
      <c r="K7" s="8">
        <f>H7/I7</f>
        <v>0.78470356849063483</v>
      </c>
      <c r="N7">
        <f>P7-D7</f>
        <v>2485</v>
      </c>
      <c r="O7">
        <f>E7-D7</f>
        <v>365</v>
      </c>
      <c r="P7" s="6">
        <v>42248</v>
      </c>
    </row>
    <row r="8" spans="1:16" x14ac:dyDescent="0.25">
      <c r="A8" s="1">
        <v>201403</v>
      </c>
      <c r="B8" s="1" t="s">
        <v>5</v>
      </c>
      <c r="C8" t="s">
        <v>6</v>
      </c>
      <c r="D8" s="6">
        <v>40695</v>
      </c>
      <c r="E8" s="6">
        <v>40814</v>
      </c>
      <c r="F8" s="8">
        <f t="shared" ref="F8:F71" si="0">IF(E8&lt;P8,100%,N8/O8)</f>
        <v>1</v>
      </c>
      <c r="G8" s="2">
        <v>140915.71</v>
      </c>
      <c r="H8" s="2">
        <v>140915.71</v>
      </c>
      <c r="I8" s="2">
        <v>156243.1</v>
      </c>
      <c r="J8" s="7" t="s">
        <v>769</v>
      </c>
      <c r="K8" s="8">
        <f t="shared" ref="K8:K71" si="1">H8/I8</f>
        <v>0.90190037192042394</v>
      </c>
      <c r="N8">
        <f t="shared" ref="N8:N71" si="2">P8-D8</f>
        <v>1553</v>
      </c>
      <c r="O8">
        <f t="shared" ref="O8:O71" si="3">E8-D8</f>
        <v>119</v>
      </c>
      <c r="P8" s="6">
        <v>42248</v>
      </c>
    </row>
    <row r="9" spans="1:16" x14ac:dyDescent="0.25">
      <c r="A9" s="1">
        <v>201403</v>
      </c>
      <c r="B9" s="1" t="s">
        <v>7</v>
      </c>
      <c r="C9" t="s">
        <v>8</v>
      </c>
      <c r="D9" s="6">
        <v>41029</v>
      </c>
      <c r="E9" s="6">
        <v>41180</v>
      </c>
      <c r="F9" s="8">
        <f t="shared" si="0"/>
        <v>1</v>
      </c>
      <c r="G9" s="2">
        <v>3692.22</v>
      </c>
      <c r="H9" s="2">
        <v>3692.22</v>
      </c>
      <c r="I9" s="2">
        <v>789.09</v>
      </c>
      <c r="J9" s="7" t="s">
        <v>769</v>
      </c>
      <c r="K9" s="8">
        <f t="shared" si="1"/>
        <v>4.6790860358134045</v>
      </c>
      <c r="N9">
        <f t="shared" si="2"/>
        <v>1219</v>
      </c>
      <c r="O9">
        <f t="shared" si="3"/>
        <v>151</v>
      </c>
      <c r="P9" s="6">
        <v>42248</v>
      </c>
    </row>
    <row r="10" spans="1:16" x14ac:dyDescent="0.25">
      <c r="A10" s="1">
        <v>201403</v>
      </c>
      <c r="B10" s="1" t="s">
        <v>9</v>
      </c>
      <c r="C10" t="s">
        <v>10</v>
      </c>
      <c r="D10" s="6">
        <v>41064</v>
      </c>
      <c r="E10" s="6">
        <v>41180</v>
      </c>
      <c r="F10" s="8">
        <f t="shared" si="0"/>
        <v>1</v>
      </c>
      <c r="G10" s="2">
        <v>10147.780000000001</v>
      </c>
      <c r="H10" s="2">
        <v>10147.780000000001</v>
      </c>
      <c r="I10" s="2">
        <v>4946.8</v>
      </c>
      <c r="J10" s="7" t="s">
        <v>769</v>
      </c>
      <c r="K10" s="8">
        <f t="shared" si="1"/>
        <v>2.0513827120562786</v>
      </c>
      <c r="N10">
        <f t="shared" si="2"/>
        <v>1184</v>
      </c>
      <c r="O10">
        <f t="shared" si="3"/>
        <v>116</v>
      </c>
      <c r="P10" s="6">
        <v>42248</v>
      </c>
    </row>
    <row r="11" spans="1:16" x14ac:dyDescent="0.25">
      <c r="A11" s="1">
        <v>201403</v>
      </c>
      <c r="B11" s="1" t="s">
        <v>11</v>
      </c>
      <c r="C11" t="s">
        <v>12</v>
      </c>
      <c r="D11" s="6">
        <v>41166</v>
      </c>
      <c r="E11" s="6">
        <v>42277</v>
      </c>
      <c r="F11" s="8">
        <f t="shared" si="0"/>
        <v>0.97389738973897388</v>
      </c>
      <c r="G11" s="2">
        <v>665397.26</v>
      </c>
      <c r="H11" s="2">
        <v>665397.26</v>
      </c>
      <c r="I11" s="2">
        <v>1253138.73</v>
      </c>
      <c r="J11" s="7" t="s">
        <v>769</v>
      </c>
      <c r="K11" s="8">
        <f t="shared" si="1"/>
        <v>0.53098451438014371</v>
      </c>
      <c r="N11">
        <f t="shared" si="2"/>
        <v>1082</v>
      </c>
      <c r="O11">
        <f t="shared" si="3"/>
        <v>1111</v>
      </c>
      <c r="P11" s="6">
        <v>42248</v>
      </c>
    </row>
    <row r="12" spans="1:16" x14ac:dyDescent="0.25">
      <c r="A12" s="1">
        <v>201403</v>
      </c>
      <c r="B12" s="1" t="s">
        <v>13</v>
      </c>
      <c r="C12" t="s">
        <v>14</v>
      </c>
      <c r="D12" s="6">
        <v>41239</v>
      </c>
      <c r="E12" s="6">
        <v>42277</v>
      </c>
      <c r="F12" s="8">
        <f t="shared" si="0"/>
        <v>0.97206165703275527</v>
      </c>
      <c r="G12" s="2">
        <v>225067.56</v>
      </c>
      <c r="H12" s="2">
        <v>225067.56</v>
      </c>
      <c r="I12" s="2">
        <v>157598.65</v>
      </c>
      <c r="J12" s="7" t="s">
        <v>769</v>
      </c>
      <c r="K12" s="8">
        <f t="shared" si="1"/>
        <v>1.4281058879628727</v>
      </c>
      <c r="N12">
        <f t="shared" si="2"/>
        <v>1009</v>
      </c>
      <c r="O12">
        <f t="shared" si="3"/>
        <v>1038</v>
      </c>
      <c r="P12" s="6">
        <v>42248</v>
      </c>
    </row>
    <row r="13" spans="1:16" x14ac:dyDescent="0.25">
      <c r="A13" s="1">
        <v>201403</v>
      </c>
      <c r="B13" s="1" t="s">
        <v>15</v>
      </c>
      <c r="C13" t="s">
        <v>16</v>
      </c>
      <c r="D13" s="6">
        <v>41194</v>
      </c>
      <c r="E13" s="6">
        <v>41912</v>
      </c>
      <c r="F13" s="8">
        <f t="shared" si="0"/>
        <v>1</v>
      </c>
      <c r="G13" s="2">
        <v>7177.44</v>
      </c>
      <c r="H13" s="2">
        <v>7177.44</v>
      </c>
      <c r="I13" s="2">
        <v>13428.71</v>
      </c>
      <c r="J13" s="7" t="s">
        <v>769</v>
      </c>
      <c r="K13" s="8">
        <f t="shared" si="1"/>
        <v>0.53448469733876147</v>
      </c>
      <c r="N13">
        <f t="shared" si="2"/>
        <v>1054</v>
      </c>
      <c r="O13">
        <f t="shared" si="3"/>
        <v>718</v>
      </c>
      <c r="P13" s="6">
        <v>42248</v>
      </c>
    </row>
    <row r="14" spans="1:16" x14ac:dyDescent="0.25">
      <c r="A14" s="1">
        <v>201403</v>
      </c>
      <c r="B14" s="1" t="s">
        <v>17</v>
      </c>
      <c r="C14" t="s">
        <v>18</v>
      </c>
      <c r="D14" s="6">
        <v>41249</v>
      </c>
      <c r="E14" s="6">
        <v>41546</v>
      </c>
      <c r="F14" s="8">
        <f t="shared" si="0"/>
        <v>1</v>
      </c>
      <c r="G14" s="2">
        <v>11165.3</v>
      </c>
      <c r="H14" s="2">
        <v>11165.3</v>
      </c>
      <c r="I14" s="2">
        <v>810.51</v>
      </c>
      <c r="J14" s="7" t="s">
        <v>769</v>
      </c>
      <c r="K14" s="8">
        <f t="shared" si="1"/>
        <v>13.775647431863888</v>
      </c>
      <c r="N14">
        <f t="shared" si="2"/>
        <v>999</v>
      </c>
      <c r="O14">
        <f t="shared" si="3"/>
        <v>297</v>
      </c>
      <c r="P14" s="6">
        <v>42248</v>
      </c>
    </row>
    <row r="15" spans="1:16" x14ac:dyDescent="0.25">
      <c r="A15" s="1">
        <v>201403</v>
      </c>
      <c r="B15" s="1" t="s">
        <v>19</v>
      </c>
      <c r="C15" t="s">
        <v>20</v>
      </c>
      <c r="D15" s="6">
        <v>41249</v>
      </c>
      <c r="E15" s="6">
        <v>41546</v>
      </c>
      <c r="F15" s="8">
        <f t="shared" si="0"/>
        <v>1</v>
      </c>
      <c r="G15" s="2">
        <v>9569.6</v>
      </c>
      <c r="H15" s="2">
        <v>9569.6</v>
      </c>
      <c r="I15" s="2">
        <v>19247.78</v>
      </c>
      <c r="J15" s="7" t="s">
        <v>769</v>
      </c>
      <c r="K15" s="8">
        <f t="shared" si="1"/>
        <v>0.49717941497668827</v>
      </c>
      <c r="N15">
        <f t="shared" si="2"/>
        <v>999</v>
      </c>
      <c r="O15">
        <f t="shared" si="3"/>
        <v>297</v>
      </c>
      <c r="P15" s="6">
        <v>42248</v>
      </c>
    </row>
    <row r="16" spans="1:16" x14ac:dyDescent="0.25">
      <c r="A16" s="1">
        <v>201403</v>
      </c>
      <c r="B16" s="1" t="s">
        <v>21</v>
      </c>
      <c r="C16" t="s">
        <v>22</v>
      </c>
      <c r="D16" s="6">
        <v>41249</v>
      </c>
      <c r="E16" s="6">
        <v>41546</v>
      </c>
      <c r="F16" s="8">
        <f t="shared" si="0"/>
        <v>1</v>
      </c>
      <c r="G16" s="2">
        <v>5741.7</v>
      </c>
      <c r="H16" s="2">
        <v>5741.7</v>
      </c>
      <c r="I16" s="2">
        <v>8290.56</v>
      </c>
      <c r="J16" s="7" t="s">
        <v>769</v>
      </c>
      <c r="K16" s="8">
        <f t="shared" si="1"/>
        <v>0.69255876563223717</v>
      </c>
      <c r="N16">
        <f t="shared" si="2"/>
        <v>999</v>
      </c>
      <c r="O16">
        <f t="shared" si="3"/>
        <v>297</v>
      </c>
      <c r="P16" s="6">
        <v>42248</v>
      </c>
    </row>
    <row r="17" spans="1:16" x14ac:dyDescent="0.25">
      <c r="A17" s="1">
        <v>201403</v>
      </c>
      <c r="B17" s="1" t="s">
        <v>23</v>
      </c>
      <c r="C17" t="s">
        <v>24</v>
      </c>
      <c r="D17" s="6">
        <v>41249</v>
      </c>
      <c r="E17" s="6">
        <v>42277</v>
      </c>
      <c r="F17" s="8">
        <f t="shared" si="0"/>
        <v>0.97178988326848248</v>
      </c>
      <c r="G17" s="2">
        <v>14354.4</v>
      </c>
      <c r="H17" s="2">
        <v>14354.4</v>
      </c>
      <c r="I17" s="2">
        <v>10736.28</v>
      </c>
      <c r="J17" s="7" t="s">
        <v>769</v>
      </c>
      <c r="K17" s="8">
        <f t="shared" si="1"/>
        <v>1.3369994076160456</v>
      </c>
      <c r="N17">
        <f t="shared" si="2"/>
        <v>999</v>
      </c>
      <c r="O17">
        <f t="shared" si="3"/>
        <v>1028</v>
      </c>
      <c r="P17" s="6">
        <v>42248</v>
      </c>
    </row>
    <row r="18" spans="1:16" x14ac:dyDescent="0.25">
      <c r="A18" s="1">
        <v>201403</v>
      </c>
      <c r="B18" s="1" t="s">
        <v>25</v>
      </c>
      <c r="C18" t="s">
        <v>26</v>
      </c>
      <c r="D18" s="6">
        <v>41405</v>
      </c>
      <c r="E18" s="6">
        <v>41405</v>
      </c>
      <c r="F18" s="8">
        <f t="shared" si="0"/>
        <v>1</v>
      </c>
      <c r="G18" s="2">
        <v>58081.4</v>
      </c>
      <c r="H18" s="2">
        <v>58081.4</v>
      </c>
      <c r="I18" s="2">
        <v>44266.05</v>
      </c>
      <c r="J18" s="7" t="s">
        <v>769</v>
      </c>
      <c r="K18" s="8">
        <f t="shared" si="1"/>
        <v>1.3120980977521146</v>
      </c>
      <c r="N18">
        <f t="shared" si="2"/>
        <v>843</v>
      </c>
      <c r="O18">
        <f t="shared" si="3"/>
        <v>0</v>
      </c>
      <c r="P18" s="6">
        <v>42248</v>
      </c>
    </row>
    <row r="19" spans="1:16" x14ac:dyDescent="0.25">
      <c r="A19" s="1">
        <v>201403</v>
      </c>
      <c r="B19" s="1" t="s">
        <v>27</v>
      </c>
      <c r="C19" t="s">
        <v>28</v>
      </c>
      <c r="D19" s="6">
        <v>41293</v>
      </c>
      <c r="E19" s="6">
        <v>42277</v>
      </c>
      <c r="F19" s="8">
        <f t="shared" si="0"/>
        <v>0.97052845528455289</v>
      </c>
      <c r="G19" s="2">
        <v>519599.52</v>
      </c>
      <c r="H19" s="2">
        <v>519599.52</v>
      </c>
      <c r="I19" s="2">
        <v>623152.51</v>
      </c>
      <c r="J19" s="7" t="s">
        <v>769</v>
      </c>
      <c r="K19" s="8">
        <f t="shared" si="1"/>
        <v>0.83382400240993981</v>
      </c>
      <c r="N19">
        <f t="shared" si="2"/>
        <v>955</v>
      </c>
      <c r="O19">
        <f t="shared" si="3"/>
        <v>984</v>
      </c>
      <c r="P19" s="6">
        <v>42248</v>
      </c>
    </row>
    <row r="20" spans="1:16" x14ac:dyDescent="0.25">
      <c r="A20" s="1">
        <v>201403</v>
      </c>
      <c r="B20" s="1" t="s">
        <v>29</v>
      </c>
      <c r="C20" t="s">
        <v>30</v>
      </c>
      <c r="D20" s="6">
        <v>41316</v>
      </c>
      <c r="E20" s="6">
        <v>41973</v>
      </c>
      <c r="F20" s="8">
        <f t="shared" si="0"/>
        <v>1</v>
      </c>
      <c r="G20" s="2">
        <v>7687.81</v>
      </c>
      <c r="H20" s="2">
        <v>7687.81</v>
      </c>
      <c r="I20" s="2">
        <v>13010.33</v>
      </c>
      <c r="J20" s="7" t="s">
        <v>769</v>
      </c>
      <c r="K20" s="8">
        <f t="shared" si="1"/>
        <v>0.59090046140259322</v>
      </c>
      <c r="N20">
        <f t="shared" si="2"/>
        <v>932</v>
      </c>
      <c r="O20">
        <f t="shared" si="3"/>
        <v>657</v>
      </c>
      <c r="P20" s="6">
        <v>42248</v>
      </c>
    </row>
    <row r="21" spans="1:16" x14ac:dyDescent="0.25">
      <c r="A21" s="1">
        <v>201403</v>
      </c>
      <c r="B21" s="1" t="s">
        <v>31</v>
      </c>
      <c r="C21" t="s">
        <v>32</v>
      </c>
      <c r="D21" s="6">
        <v>41310</v>
      </c>
      <c r="E21" s="6">
        <v>41545</v>
      </c>
      <c r="F21" s="8">
        <f t="shared" si="0"/>
        <v>1</v>
      </c>
      <c r="G21" s="2">
        <v>7245.23</v>
      </c>
      <c r="H21" s="2">
        <v>7245.23</v>
      </c>
      <c r="I21" s="2">
        <v>6877.64</v>
      </c>
      <c r="J21" s="7" t="s">
        <v>769</v>
      </c>
      <c r="K21" s="8">
        <f t="shared" si="1"/>
        <v>1.0534471126723701</v>
      </c>
      <c r="N21">
        <f t="shared" si="2"/>
        <v>938</v>
      </c>
      <c r="O21">
        <f t="shared" si="3"/>
        <v>235</v>
      </c>
      <c r="P21" s="6">
        <v>42248</v>
      </c>
    </row>
    <row r="22" spans="1:16" x14ac:dyDescent="0.25">
      <c r="A22" s="1">
        <v>201403</v>
      </c>
      <c r="B22" s="1" t="s">
        <v>33</v>
      </c>
      <c r="C22" t="s">
        <v>34</v>
      </c>
      <c r="D22" s="6">
        <v>41395</v>
      </c>
      <c r="E22" s="6">
        <v>42125</v>
      </c>
      <c r="F22" s="8">
        <f t="shared" si="0"/>
        <v>1</v>
      </c>
      <c r="G22" s="2">
        <v>19511.400000000001</v>
      </c>
      <c r="H22" s="2">
        <v>19511.400000000001</v>
      </c>
      <c r="I22" s="2">
        <v>12144.97</v>
      </c>
      <c r="J22" s="7" t="s">
        <v>769</v>
      </c>
      <c r="K22" s="8">
        <f t="shared" si="1"/>
        <v>1.6065416382255373</v>
      </c>
      <c r="N22">
        <f t="shared" si="2"/>
        <v>853</v>
      </c>
      <c r="O22">
        <f t="shared" si="3"/>
        <v>730</v>
      </c>
      <c r="P22" s="6">
        <v>42248</v>
      </c>
    </row>
    <row r="23" spans="1:16" x14ac:dyDescent="0.25">
      <c r="A23" s="1">
        <v>201403</v>
      </c>
      <c r="B23" s="1" t="s">
        <v>35</v>
      </c>
      <c r="C23" t="s">
        <v>36</v>
      </c>
      <c r="D23" s="6">
        <v>41334</v>
      </c>
      <c r="E23" s="6">
        <v>42064</v>
      </c>
      <c r="F23" s="8">
        <f t="shared" si="0"/>
        <v>1</v>
      </c>
      <c r="G23" s="2">
        <v>37316.65</v>
      </c>
      <c r="H23" s="2">
        <v>37316.65</v>
      </c>
      <c r="I23" s="2">
        <v>53605.8</v>
      </c>
      <c r="J23" s="7" t="s">
        <v>769</v>
      </c>
      <c r="K23" s="8">
        <f t="shared" si="1"/>
        <v>0.69613082912669899</v>
      </c>
      <c r="N23">
        <f t="shared" si="2"/>
        <v>914</v>
      </c>
      <c r="O23">
        <f t="shared" si="3"/>
        <v>730</v>
      </c>
      <c r="P23" s="6">
        <v>42248</v>
      </c>
    </row>
    <row r="24" spans="1:16" x14ac:dyDescent="0.25">
      <c r="A24" s="1">
        <v>201403</v>
      </c>
      <c r="B24" s="1" t="s">
        <v>37</v>
      </c>
      <c r="C24" t="s">
        <v>38</v>
      </c>
      <c r="D24" s="6">
        <v>41426</v>
      </c>
      <c r="E24" s="6">
        <v>41545</v>
      </c>
      <c r="F24" s="8">
        <f t="shared" si="0"/>
        <v>1</v>
      </c>
      <c r="G24" s="2">
        <v>58782.52</v>
      </c>
      <c r="H24" s="2">
        <v>58782.52</v>
      </c>
      <c r="I24" s="2">
        <v>61678.16</v>
      </c>
      <c r="J24" s="7" t="s">
        <v>769</v>
      </c>
      <c r="K24" s="8">
        <f t="shared" si="1"/>
        <v>0.9530524256884445</v>
      </c>
      <c r="N24">
        <f t="shared" si="2"/>
        <v>822</v>
      </c>
      <c r="O24">
        <f t="shared" si="3"/>
        <v>119</v>
      </c>
      <c r="P24" s="6">
        <v>42248</v>
      </c>
    </row>
    <row r="25" spans="1:16" x14ac:dyDescent="0.25">
      <c r="A25" s="1">
        <v>201403</v>
      </c>
      <c r="B25" s="1" t="s">
        <v>39</v>
      </c>
      <c r="C25" t="s">
        <v>40</v>
      </c>
      <c r="D25" s="6">
        <v>41426</v>
      </c>
      <c r="E25" s="6">
        <v>41545</v>
      </c>
      <c r="F25" s="8">
        <f t="shared" si="0"/>
        <v>1</v>
      </c>
      <c r="G25" s="2">
        <v>28790.67</v>
      </c>
      <c r="H25" s="2">
        <v>28790.67</v>
      </c>
      <c r="I25" s="2">
        <v>11781.77</v>
      </c>
      <c r="J25" s="7" t="s">
        <v>769</v>
      </c>
      <c r="K25" s="8">
        <f t="shared" si="1"/>
        <v>2.4436625396693366</v>
      </c>
      <c r="N25">
        <f t="shared" si="2"/>
        <v>822</v>
      </c>
      <c r="O25">
        <f t="shared" si="3"/>
        <v>119</v>
      </c>
      <c r="P25" s="6">
        <v>42248</v>
      </c>
    </row>
    <row r="26" spans="1:16" x14ac:dyDescent="0.25">
      <c r="A26" s="1">
        <v>201403</v>
      </c>
      <c r="B26" s="1" t="s">
        <v>41</v>
      </c>
      <c r="C26" t="s">
        <v>42</v>
      </c>
      <c r="D26" s="6">
        <v>41183</v>
      </c>
      <c r="E26" s="6">
        <v>41912</v>
      </c>
      <c r="F26" s="8">
        <f t="shared" si="0"/>
        <v>1</v>
      </c>
      <c r="G26" s="2">
        <v>66681.61</v>
      </c>
      <c r="H26" s="2">
        <v>66681.61</v>
      </c>
      <c r="I26" s="2">
        <v>59176.21</v>
      </c>
      <c r="J26" s="7" t="s">
        <v>769</v>
      </c>
      <c r="K26" s="8">
        <f t="shared" si="1"/>
        <v>1.1268313736212576</v>
      </c>
      <c r="N26">
        <f t="shared" si="2"/>
        <v>1065</v>
      </c>
      <c r="O26">
        <f t="shared" si="3"/>
        <v>729</v>
      </c>
      <c r="P26" s="6">
        <v>42248</v>
      </c>
    </row>
    <row r="27" spans="1:16" x14ac:dyDescent="0.25">
      <c r="A27" s="1">
        <v>201403</v>
      </c>
      <c r="B27" s="1" t="s">
        <v>43</v>
      </c>
      <c r="C27" t="s">
        <v>44</v>
      </c>
      <c r="D27" s="6">
        <v>41348</v>
      </c>
      <c r="E27" s="6">
        <v>41545</v>
      </c>
      <c r="F27" s="8">
        <f t="shared" si="0"/>
        <v>1</v>
      </c>
      <c r="G27" s="2">
        <v>12046.61</v>
      </c>
      <c r="H27" s="2">
        <v>12046.61</v>
      </c>
      <c r="I27" s="2">
        <v>16943.88</v>
      </c>
      <c r="J27" s="7" t="s">
        <v>769</v>
      </c>
      <c r="K27" s="8">
        <f t="shared" si="1"/>
        <v>0.71097115890811313</v>
      </c>
      <c r="N27">
        <f t="shared" si="2"/>
        <v>900</v>
      </c>
      <c r="O27">
        <f t="shared" si="3"/>
        <v>197</v>
      </c>
      <c r="P27" s="6">
        <v>42248</v>
      </c>
    </row>
    <row r="28" spans="1:16" x14ac:dyDescent="0.25">
      <c r="A28" s="1">
        <v>201403</v>
      </c>
      <c r="B28" s="1" t="s">
        <v>45</v>
      </c>
      <c r="C28" t="s">
        <v>46</v>
      </c>
      <c r="D28" s="6">
        <v>41426</v>
      </c>
      <c r="E28" s="6">
        <v>41791</v>
      </c>
      <c r="F28" s="8">
        <f t="shared" si="0"/>
        <v>1</v>
      </c>
      <c r="G28" s="2">
        <v>606799.55000000005</v>
      </c>
      <c r="H28" s="2">
        <v>606799.55000000005</v>
      </c>
      <c r="I28" s="2">
        <v>246021.64</v>
      </c>
      <c r="J28" s="7" t="s">
        <v>769</v>
      </c>
      <c r="K28" s="8">
        <f t="shared" si="1"/>
        <v>2.4664478701954837</v>
      </c>
      <c r="N28">
        <f t="shared" si="2"/>
        <v>822</v>
      </c>
      <c r="O28">
        <f t="shared" si="3"/>
        <v>365</v>
      </c>
      <c r="P28" s="6">
        <v>42248</v>
      </c>
    </row>
    <row r="29" spans="1:16" x14ac:dyDescent="0.25">
      <c r="A29" s="1">
        <v>201403</v>
      </c>
      <c r="B29" s="1" t="s">
        <v>47</v>
      </c>
      <c r="C29" t="s">
        <v>48</v>
      </c>
      <c r="D29" s="6">
        <v>41498</v>
      </c>
      <c r="E29" s="6">
        <v>41545</v>
      </c>
      <c r="F29" s="8">
        <f t="shared" si="0"/>
        <v>1</v>
      </c>
      <c r="G29" s="2">
        <v>11373.94</v>
      </c>
      <c r="H29" s="2">
        <v>11373.94</v>
      </c>
      <c r="I29" s="2">
        <v>8868.76</v>
      </c>
      <c r="J29" s="7" t="s">
        <v>769</v>
      </c>
      <c r="K29" s="8">
        <f t="shared" si="1"/>
        <v>1.2824724087696588</v>
      </c>
      <c r="N29">
        <f t="shared" si="2"/>
        <v>750</v>
      </c>
      <c r="O29">
        <f t="shared" si="3"/>
        <v>47</v>
      </c>
      <c r="P29" s="6">
        <v>42248</v>
      </c>
    </row>
    <row r="30" spans="1:16" x14ac:dyDescent="0.25">
      <c r="A30" s="1">
        <v>201403</v>
      </c>
      <c r="B30" s="1" t="s">
        <v>49</v>
      </c>
      <c r="C30" t="s">
        <v>50</v>
      </c>
      <c r="D30" s="6">
        <v>41484</v>
      </c>
      <c r="E30" s="6">
        <v>41545</v>
      </c>
      <c r="F30" s="8">
        <f t="shared" si="0"/>
        <v>1</v>
      </c>
      <c r="G30" s="2">
        <v>5866.24</v>
      </c>
      <c r="H30" s="2">
        <v>5866.24</v>
      </c>
      <c r="I30" s="2">
        <v>3660.95</v>
      </c>
      <c r="J30" s="7" t="s">
        <v>769</v>
      </c>
      <c r="K30" s="8">
        <f t="shared" si="1"/>
        <v>1.6023818954096614</v>
      </c>
      <c r="N30">
        <f t="shared" si="2"/>
        <v>764</v>
      </c>
      <c r="O30">
        <f t="shared" si="3"/>
        <v>61</v>
      </c>
      <c r="P30" s="6">
        <v>42248</v>
      </c>
    </row>
    <row r="31" spans="1:16" x14ac:dyDescent="0.25">
      <c r="A31" s="1">
        <v>201403</v>
      </c>
      <c r="B31" s="1" t="s">
        <v>51</v>
      </c>
      <c r="C31" t="s">
        <v>52</v>
      </c>
      <c r="D31" s="6">
        <v>41484</v>
      </c>
      <c r="E31" s="6">
        <v>41884</v>
      </c>
      <c r="F31" s="8">
        <f t="shared" si="0"/>
        <v>1</v>
      </c>
      <c r="G31" s="2">
        <v>29706.05</v>
      </c>
      <c r="H31" s="2">
        <v>29706.05</v>
      </c>
      <c r="I31" s="2">
        <v>1272.25</v>
      </c>
      <c r="J31" s="7" t="s">
        <v>769</v>
      </c>
      <c r="K31" s="8">
        <f t="shared" si="1"/>
        <v>23.349223816073884</v>
      </c>
      <c r="N31">
        <f t="shared" si="2"/>
        <v>764</v>
      </c>
      <c r="O31">
        <f t="shared" si="3"/>
        <v>400</v>
      </c>
      <c r="P31" s="6">
        <v>42248</v>
      </c>
    </row>
    <row r="32" spans="1:16" x14ac:dyDescent="0.25">
      <c r="A32" s="1">
        <v>201403</v>
      </c>
      <c r="B32" s="1" t="s">
        <v>53</v>
      </c>
      <c r="C32" t="s">
        <v>54</v>
      </c>
      <c r="D32" s="6">
        <v>41487</v>
      </c>
      <c r="E32" s="6">
        <v>41639</v>
      </c>
      <c r="F32" s="8">
        <f t="shared" si="0"/>
        <v>1</v>
      </c>
      <c r="G32" s="2">
        <v>12252.7</v>
      </c>
      <c r="H32" s="2">
        <v>12252.7</v>
      </c>
      <c r="I32" s="2">
        <v>5568.23</v>
      </c>
      <c r="J32" s="7" t="s">
        <v>769</v>
      </c>
      <c r="K32" s="8">
        <f t="shared" si="1"/>
        <v>2.2004658571933993</v>
      </c>
      <c r="N32">
        <f t="shared" si="2"/>
        <v>761</v>
      </c>
      <c r="O32">
        <f t="shared" si="3"/>
        <v>152</v>
      </c>
      <c r="P32" s="6">
        <v>42248</v>
      </c>
    </row>
    <row r="33" spans="1:16" x14ac:dyDescent="0.25">
      <c r="A33" s="1">
        <v>201403</v>
      </c>
      <c r="B33" s="1" t="s">
        <v>55</v>
      </c>
      <c r="C33" t="s">
        <v>56</v>
      </c>
      <c r="D33" s="6">
        <v>41487</v>
      </c>
      <c r="E33" s="6">
        <v>41639</v>
      </c>
      <c r="F33" s="8">
        <f t="shared" si="0"/>
        <v>1</v>
      </c>
      <c r="G33" s="2">
        <v>123893.13</v>
      </c>
      <c r="H33" s="2">
        <v>123893.13</v>
      </c>
      <c r="I33" s="2">
        <v>137769.76</v>
      </c>
      <c r="J33" s="7" t="s">
        <v>769</v>
      </c>
      <c r="K33" s="8">
        <f t="shared" si="1"/>
        <v>0.89927666274514806</v>
      </c>
      <c r="N33">
        <f t="shared" si="2"/>
        <v>761</v>
      </c>
      <c r="O33">
        <f t="shared" si="3"/>
        <v>152</v>
      </c>
      <c r="P33" s="6">
        <v>42248</v>
      </c>
    </row>
    <row r="34" spans="1:16" x14ac:dyDescent="0.25">
      <c r="A34" s="1">
        <v>201403</v>
      </c>
      <c r="B34" s="1" t="s">
        <v>57</v>
      </c>
      <c r="C34" t="s">
        <v>58</v>
      </c>
      <c r="D34" s="6">
        <v>41491</v>
      </c>
      <c r="E34" s="6">
        <v>41639</v>
      </c>
      <c r="F34" s="8">
        <f t="shared" si="0"/>
        <v>1</v>
      </c>
      <c r="G34" s="2">
        <v>24440.03</v>
      </c>
      <c r="H34" s="2">
        <v>24440.03</v>
      </c>
      <c r="I34" s="2">
        <v>10755.09</v>
      </c>
      <c r="J34" s="7" t="s">
        <v>769</v>
      </c>
      <c r="K34" s="8">
        <f t="shared" si="1"/>
        <v>2.272415200616638</v>
      </c>
      <c r="N34">
        <f t="shared" si="2"/>
        <v>757</v>
      </c>
      <c r="O34">
        <f t="shared" si="3"/>
        <v>148</v>
      </c>
      <c r="P34" s="6">
        <v>42248</v>
      </c>
    </row>
    <row r="35" spans="1:16" x14ac:dyDescent="0.25">
      <c r="A35" s="1">
        <v>201403</v>
      </c>
      <c r="B35" s="1" t="s">
        <v>59</v>
      </c>
      <c r="C35" t="s">
        <v>60</v>
      </c>
      <c r="D35" s="6">
        <v>41514</v>
      </c>
      <c r="E35" s="6">
        <v>41545</v>
      </c>
      <c r="F35" s="8">
        <f t="shared" si="0"/>
        <v>1</v>
      </c>
      <c r="G35" s="2">
        <v>3844.33</v>
      </c>
      <c r="H35" s="2">
        <v>3844.33</v>
      </c>
      <c r="I35" s="2">
        <v>5144.71</v>
      </c>
      <c r="J35" s="7" t="s">
        <v>769</v>
      </c>
      <c r="K35" s="8">
        <f t="shared" si="1"/>
        <v>0.74723939736156164</v>
      </c>
      <c r="N35">
        <f t="shared" si="2"/>
        <v>734</v>
      </c>
      <c r="O35">
        <f t="shared" si="3"/>
        <v>31</v>
      </c>
      <c r="P35" s="6">
        <v>42248</v>
      </c>
    </row>
    <row r="36" spans="1:16" x14ac:dyDescent="0.25">
      <c r="A36" s="1">
        <v>201403</v>
      </c>
      <c r="B36" s="1" t="s">
        <v>61</v>
      </c>
      <c r="C36" t="s">
        <v>62</v>
      </c>
      <c r="D36" s="6">
        <v>41511</v>
      </c>
      <c r="E36" s="6">
        <v>42004</v>
      </c>
      <c r="F36" s="8">
        <f t="shared" si="0"/>
        <v>1</v>
      </c>
      <c r="G36" s="2">
        <v>1230804.04</v>
      </c>
      <c r="H36" s="2">
        <v>1230804.04</v>
      </c>
      <c r="I36" s="2">
        <v>1365758.73</v>
      </c>
      <c r="J36" s="7" t="s">
        <v>769</v>
      </c>
      <c r="K36" s="8">
        <f t="shared" si="1"/>
        <v>0.90118702005294893</v>
      </c>
      <c r="N36">
        <f t="shared" si="2"/>
        <v>737</v>
      </c>
      <c r="O36">
        <f t="shared" si="3"/>
        <v>493</v>
      </c>
      <c r="P36" s="6">
        <v>42248</v>
      </c>
    </row>
    <row r="37" spans="1:16" x14ac:dyDescent="0.25">
      <c r="A37" s="1">
        <v>201403</v>
      </c>
      <c r="B37" s="1" t="s">
        <v>63</v>
      </c>
      <c r="C37" t="s">
        <v>64</v>
      </c>
      <c r="D37" s="6">
        <v>41548</v>
      </c>
      <c r="E37" s="6">
        <v>42004</v>
      </c>
      <c r="F37" s="8">
        <f t="shared" si="0"/>
        <v>1</v>
      </c>
      <c r="G37" s="2">
        <v>1103330.8500000001</v>
      </c>
      <c r="H37" s="2">
        <v>7419912.3799999999</v>
      </c>
      <c r="I37" s="2">
        <v>6451425.2300000004</v>
      </c>
      <c r="J37" s="7" t="s">
        <v>769</v>
      </c>
      <c r="K37" s="8">
        <f t="shared" si="1"/>
        <v>1.1501198751395898</v>
      </c>
      <c r="N37">
        <f t="shared" si="2"/>
        <v>700</v>
      </c>
      <c r="O37">
        <f t="shared" si="3"/>
        <v>456</v>
      </c>
      <c r="P37" s="6">
        <v>42248</v>
      </c>
    </row>
    <row r="38" spans="1:16" x14ac:dyDescent="0.25">
      <c r="A38" s="1">
        <v>201403</v>
      </c>
      <c r="B38" s="1" t="s">
        <v>65</v>
      </c>
      <c r="C38" t="s">
        <v>66</v>
      </c>
      <c r="D38" s="6">
        <v>41516</v>
      </c>
      <c r="E38" s="6">
        <v>42275</v>
      </c>
      <c r="F38" s="8">
        <f t="shared" si="0"/>
        <v>0.96442687747035571</v>
      </c>
      <c r="G38" s="2">
        <v>4133795.54</v>
      </c>
      <c r="H38" s="2">
        <v>4133795.54</v>
      </c>
      <c r="I38" s="2">
        <v>5473654.7599999998</v>
      </c>
      <c r="J38" s="7" t="s">
        <v>769</v>
      </c>
      <c r="K38" s="8">
        <f t="shared" si="1"/>
        <v>0.75521671008713753</v>
      </c>
      <c r="N38">
        <f t="shared" si="2"/>
        <v>732</v>
      </c>
      <c r="O38">
        <f t="shared" si="3"/>
        <v>759</v>
      </c>
      <c r="P38" s="6">
        <v>42248</v>
      </c>
    </row>
    <row r="39" spans="1:16" x14ac:dyDescent="0.25">
      <c r="A39" s="1">
        <v>201403</v>
      </c>
      <c r="B39" s="1" t="s">
        <v>67</v>
      </c>
      <c r="C39" t="s">
        <v>68</v>
      </c>
      <c r="D39" s="6">
        <v>41522</v>
      </c>
      <c r="E39" s="6">
        <v>41866</v>
      </c>
      <c r="F39" s="8">
        <f t="shared" si="0"/>
        <v>1</v>
      </c>
      <c r="G39" s="2">
        <v>53963.3</v>
      </c>
      <c r="H39" s="2">
        <v>53963.3</v>
      </c>
      <c r="I39" s="2">
        <v>11896.23</v>
      </c>
      <c r="J39" s="7" t="s">
        <v>769</v>
      </c>
      <c r="K39" s="8">
        <f t="shared" si="1"/>
        <v>4.5361681810119681</v>
      </c>
      <c r="N39">
        <f t="shared" si="2"/>
        <v>726</v>
      </c>
      <c r="O39">
        <f t="shared" si="3"/>
        <v>344</v>
      </c>
      <c r="P39" s="6">
        <v>42248</v>
      </c>
    </row>
    <row r="40" spans="1:16" x14ac:dyDescent="0.25">
      <c r="A40" s="1">
        <v>201403</v>
      </c>
      <c r="B40" s="1" t="s">
        <v>69</v>
      </c>
      <c r="C40" t="s">
        <v>70</v>
      </c>
      <c r="D40" s="6">
        <v>41523</v>
      </c>
      <c r="E40" s="6">
        <v>41577</v>
      </c>
      <c r="F40" s="8">
        <f t="shared" si="0"/>
        <v>1</v>
      </c>
      <c r="G40" s="2">
        <v>25855.200000000001</v>
      </c>
      <c r="H40" s="2">
        <v>25855.200000000001</v>
      </c>
      <c r="I40" s="2">
        <v>27843.88</v>
      </c>
      <c r="J40" s="7" t="s">
        <v>769</v>
      </c>
      <c r="K40" s="8">
        <f t="shared" si="1"/>
        <v>0.92857748273588303</v>
      </c>
      <c r="N40">
        <f t="shared" si="2"/>
        <v>725</v>
      </c>
      <c r="O40">
        <f t="shared" si="3"/>
        <v>54</v>
      </c>
      <c r="P40" s="6">
        <v>42248</v>
      </c>
    </row>
    <row r="41" spans="1:16" x14ac:dyDescent="0.25">
      <c r="A41" s="1">
        <v>201403</v>
      </c>
      <c r="B41" s="1" t="s">
        <v>71</v>
      </c>
      <c r="C41" t="s">
        <v>72</v>
      </c>
      <c r="D41" s="6">
        <v>41548</v>
      </c>
      <c r="E41" s="6">
        <v>41910</v>
      </c>
      <c r="F41" s="8">
        <f t="shared" si="0"/>
        <v>1</v>
      </c>
      <c r="G41" s="2">
        <v>2286.6999999999998</v>
      </c>
      <c r="H41" s="2">
        <v>2286.6999999999998</v>
      </c>
      <c r="I41" s="2">
        <v>3724.32</v>
      </c>
      <c r="J41" s="7" t="s">
        <v>769</v>
      </c>
      <c r="K41" s="8">
        <f t="shared" si="1"/>
        <v>0.61399127894488115</v>
      </c>
      <c r="N41">
        <f t="shared" si="2"/>
        <v>700</v>
      </c>
      <c r="O41">
        <f t="shared" si="3"/>
        <v>362</v>
      </c>
      <c r="P41" s="6">
        <v>42248</v>
      </c>
    </row>
    <row r="42" spans="1:16" x14ac:dyDescent="0.25">
      <c r="A42" s="1">
        <v>201403</v>
      </c>
      <c r="B42" s="1" t="s">
        <v>73</v>
      </c>
      <c r="C42" t="s">
        <v>74</v>
      </c>
      <c r="D42" s="6">
        <v>41456</v>
      </c>
      <c r="E42" s="6">
        <v>41912</v>
      </c>
      <c r="F42" s="8">
        <f t="shared" si="0"/>
        <v>1</v>
      </c>
      <c r="G42" s="2">
        <v>10143.73</v>
      </c>
      <c r="H42" s="2">
        <v>10143.73</v>
      </c>
      <c r="I42" s="2">
        <v>18477.12</v>
      </c>
      <c r="J42" s="7" t="s">
        <v>769</v>
      </c>
      <c r="K42" s="8">
        <f t="shared" si="1"/>
        <v>0.54898869520791116</v>
      </c>
      <c r="N42">
        <f t="shared" si="2"/>
        <v>792</v>
      </c>
      <c r="O42">
        <f t="shared" si="3"/>
        <v>456</v>
      </c>
      <c r="P42" s="6">
        <v>42248</v>
      </c>
    </row>
    <row r="43" spans="1:16" x14ac:dyDescent="0.25">
      <c r="A43" s="1">
        <v>201403</v>
      </c>
      <c r="B43" s="1" t="s">
        <v>75</v>
      </c>
      <c r="C43" t="s">
        <v>76</v>
      </c>
      <c r="D43" s="6">
        <v>41487</v>
      </c>
      <c r="E43" s="6">
        <v>41852</v>
      </c>
      <c r="F43" s="8">
        <f t="shared" si="0"/>
        <v>1</v>
      </c>
      <c r="G43" s="2">
        <v>5036.97</v>
      </c>
      <c r="H43" s="2">
        <v>5036.97</v>
      </c>
      <c r="I43" s="2">
        <v>-853.14</v>
      </c>
      <c r="J43" s="7" t="s">
        <v>769</v>
      </c>
      <c r="K43" s="8">
        <f t="shared" si="1"/>
        <v>-5.9040368520993045</v>
      </c>
      <c r="N43">
        <f t="shared" si="2"/>
        <v>761</v>
      </c>
      <c r="O43">
        <f t="shared" si="3"/>
        <v>365</v>
      </c>
      <c r="P43" s="6">
        <v>42248</v>
      </c>
    </row>
    <row r="44" spans="1:16" x14ac:dyDescent="0.25">
      <c r="A44" s="1">
        <v>201403</v>
      </c>
      <c r="B44" s="1" t="s">
        <v>77</v>
      </c>
      <c r="C44" t="s">
        <v>78</v>
      </c>
      <c r="D44" s="6">
        <v>41589</v>
      </c>
      <c r="E44" s="6">
        <v>41910</v>
      </c>
      <c r="F44" s="8">
        <f t="shared" si="0"/>
        <v>1</v>
      </c>
      <c r="G44" s="2">
        <v>2821.01</v>
      </c>
      <c r="H44" s="2">
        <v>2821.01</v>
      </c>
      <c r="I44" s="2">
        <v>4484.46</v>
      </c>
      <c r="J44" s="7" t="s">
        <v>769</v>
      </c>
      <c r="K44" s="8">
        <f t="shared" si="1"/>
        <v>0.6290634769849659</v>
      </c>
      <c r="N44">
        <f t="shared" si="2"/>
        <v>659</v>
      </c>
      <c r="O44">
        <f t="shared" si="3"/>
        <v>321</v>
      </c>
      <c r="P44" s="6">
        <v>42248</v>
      </c>
    </row>
    <row r="45" spans="1:16" x14ac:dyDescent="0.25">
      <c r="A45" s="1">
        <v>201403</v>
      </c>
      <c r="B45" s="1" t="s">
        <v>79</v>
      </c>
      <c r="C45" t="s">
        <v>80</v>
      </c>
      <c r="D45" s="6">
        <v>41548</v>
      </c>
      <c r="E45" s="6">
        <v>41912</v>
      </c>
      <c r="F45" s="8">
        <f t="shared" si="0"/>
        <v>1</v>
      </c>
      <c r="G45" s="2">
        <v>42294</v>
      </c>
      <c r="H45" s="2">
        <v>42294</v>
      </c>
      <c r="I45" s="2">
        <v>33843.42</v>
      </c>
      <c r="J45" s="7" t="s">
        <v>769</v>
      </c>
      <c r="K45" s="8">
        <f t="shared" si="1"/>
        <v>1.249696395931617</v>
      </c>
      <c r="N45">
        <f t="shared" si="2"/>
        <v>700</v>
      </c>
      <c r="O45">
        <f t="shared" si="3"/>
        <v>364</v>
      </c>
      <c r="P45" s="6">
        <v>42248</v>
      </c>
    </row>
    <row r="46" spans="1:16" x14ac:dyDescent="0.25">
      <c r="A46" s="1">
        <v>201403</v>
      </c>
      <c r="B46" s="1" t="s">
        <v>81</v>
      </c>
      <c r="C46" t="s">
        <v>82</v>
      </c>
      <c r="D46" s="6">
        <v>41548</v>
      </c>
      <c r="E46" s="6">
        <v>41912</v>
      </c>
      <c r="F46" s="8">
        <f t="shared" si="0"/>
        <v>1</v>
      </c>
      <c r="G46" s="2">
        <v>39615.31</v>
      </c>
      <c r="H46" s="2">
        <v>39615.31</v>
      </c>
      <c r="I46" s="2">
        <v>34454.32</v>
      </c>
      <c r="J46" s="7" t="s">
        <v>769</v>
      </c>
      <c r="K46" s="8">
        <f t="shared" si="1"/>
        <v>1.1497922466616668</v>
      </c>
      <c r="N46">
        <f t="shared" si="2"/>
        <v>700</v>
      </c>
      <c r="O46">
        <f t="shared" si="3"/>
        <v>364</v>
      </c>
      <c r="P46" s="6">
        <v>42248</v>
      </c>
    </row>
    <row r="47" spans="1:16" x14ac:dyDescent="0.25">
      <c r="A47" s="1">
        <v>201403</v>
      </c>
      <c r="B47" s="1" t="s">
        <v>83</v>
      </c>
      <c r="C47" t="s">
        <v>84</v>
      </c>
      <c r="D47" s="6">
        <v>41548</v>
      </c>
      <c r="E47" s="6">
        <v>41973</v>
      </c>
      <c r="F47" s="8">
        <f t="shared" si="0"/>
        <v>1</v>
      </c>
      <c r="G47" s="2">
        <v>35103.919999999998</v>
      </c>
      <c r="H47" s="2">
        <v>35103.919999999998</v>
      </c>
      <c r="I47" s="2">
        <v>39330.85</v>
      </c>
      <c r="J47" s="7" t="s">
        <v>769</v>
      </c>
      <c r="K47" s="8">
        <f t="shared" si="1"/>
        <v>0.89252889271398916</v>
      </c>
      <c r="N47">
        <f t="shared" si="2"/>
        <v>700</v>
      </c>
      <c r="O47">
        <f t="shared" si="3"/>
        <v>425</v>
      </c>
      <c r="P47" s="6">
        <v>42248</v>
      </c>
    </row>
    <row r="48" spans="1:16" x14ac:dyDescent="0.25">
      <c r="A48" s="1">
        <v>201403</v>
      </c>
      <c r="B48" s="1" t="s">
        <v>85</v>
      </c>
      <c r="C48" t="s">
        <v>86</v>
      </c>
      <c r="D48" s="6">
        <v>41568</v>
      </c>
      <c r="E48" s="6">
        <v>41910</v>
      </c>
      <c r="F48" s="8">
        <f t="shared" si="0"/>
        <v>1</v>
      </c>
      <c r="G48" s="2">
        <v>56565.21</v>
      </c>
      <c r="H48" s="2">
        <v>56565.21</v>
      </c>
      <c r="I48" s="2">
        <v>56690.41</v>
      </c>
      <c r="J48" s="7" t="s">
        <v>769</v>
      </c>
      <c r="K48" s="8">
        <f t="shared" si="1"/>
        <v>0.99779151359109941</v>
      </c>
      <c r="N48">
        <f t="shared" si="2"/>
        <v>680</v>
      </c>
      <c r="O48">
        <f t="shared" si="3"/>
        <v>342</v>
      </c>
      <c r="P48" s="6">
        <v>42248</v>
      </c>
    </row>
    <row r="49" spans="1:16" x14ac:dyDescent="0.25">
      <c r="A49" s="1">
        <v>201403</v>
      </c>
      <c r="B49" s="1" t="s">
        <v>87</v>
      </c>
      <c r="C49" t="s">
        <v>88</v>
      </c>
      <c r="D49" s="6">
        <v>41568</v>
      </c>
      <c r="E49" s="6">
        <v>41910</v>
      </c>
      <c r="F49" s="8">
        <f t="shared" si="0"/>
        <v>1</v>
      </c>
      <c r="G49" s="2">
        <v>130505.38</v>
      </c>
      <c r="H49" s="2">
        <v>130505.38</v>
      </c>
      <c r="I49" s="2">
        <v>130764.19</v>
      </c>
      <c r="J49" s="7" t="s">
        <v>769</v>
      </c>
      <c r="K49" s="8">
        <f t="shared" si="1"/>
        <v>0.99802078841309694</v>
      </c>
      <c r="N49">
        <f t="shared" si="2"/>
        <v>680</v>
      </c>
      <c r="O49">
        <f t="shared" si="3"/>
        <v>342</v>
      </c>
      <c r="P49" s="6">
        <v>42248</v>
      </c>
    </row>
    <row r="50" spans="1:16" x14ac:dyDescent="0.25">
      <c r="A50" s="1">
        <v>201403</v>
      </c>
      <c r="B50" s="1" t="s">
        <v>89</v>
      </c>
      <c r="C50" t="s">
        <v>90</v>
      </c>
      <c r="D50" s="6">
        <v>41548</v>
      </c>
      <c r="E50" s="6">
        <v>41913</v>
      </c>
      <c r="F50" s="8">
        <f t="shared" si="0"/>
        <v>1</v>
      </c>
      <c r="G50" s="2">
        <v>376921.09</v>
      </c>
      <c r="H50" s="2">
        <v>376921.09</v>
      </c>
      <c r="I50" s="2">
        <v>145668.38</v>
      </c>
      <c r="J50" s="7" t="s">
        <v>769</v>
      </c>
      <c r="K50" s="8">
        <f t="shared" si="1"/>
        <v>2.5875285357055526</v>
      </c>
      <c r="N50">
        <f t="shared" si="2"/>
        <v>700</v>
      </c>
      <c r="O50">
        <f t="shared" si="3"/>
        <v>365</v>
      </c>
      <c r="P50" s="6">
        <v>42248</v>
      </c>
    </row>
    <row r="51" spans="1:16" x14ac:dyDescent="0.25">
      <c r="A51" s="1">
        <v>201403</v>
      </c>
      <c r="B51" s="1" t="s">
        <v>91</v>
      </c>
      <c r="C51" t="s">
        <v>92</v>
      </c>
      <c r="D51" s="6">
        <v>41565</v>
      </c>
      <c r="E51" s="6">
        <v>42323</v>
      </c>
      <c r="F51" s="8">
        <f t="shared" si="0"/>
        <v>0.90105540897097625</v>
      </c>
      <c r="G51" s="2">
        <v>18470.310000000001</v>
      </c>
      <c r="H51" s="2">
        <v>18470.310000000001</v>
      </c>
      <c r="I51" s="2">
        <v>16689.490000000002</v>
      </c>
      <c r="J51" s="7" t="s">
        <v>769</v>
      </c>
      <c r="K51" s="8">
        <f t="shared" si="1"/>
        <v>1.1067030808011509</v>
      </c>
      <c r="N51">
        <f t="shared" si="2"/>
        <v>683</v>
      </c>
      <c r="O51">
        <f t="shared" si="3"/>
        <v>758</v>
      </c>
      <c r="P51" s="6">
        <v>42248</v>
      </c>
    </row>
    <row r="52" spans="1:16" x14ac:dyDescent="0.25">
      <c r="A52" s="1">
        <v>201403</v>
      </c>
      <c r="B52" s="1" t="s">
        <v>93</v>
      </c>
      <c r="C52" t="s">
        <v>94</v>
      </c>
      <c r="D52" s="6">
        <v>41548</v>
      </c>
      <c r="E52" s="6">
        <v>41910</v>
      </c>
      <c r="F52" s="8">
        <f t="shared" si="0"/>
        <v>1</v>
      </c>
      <c r="G52" s="2">
        <v>417982.34</v>
      </c>
      <c r="H52" s="2">
        <v>417982.34</v>
      </c>
      <c r="I52" s="2">
        <v>456648.34</v>
      </c>
      <c r="J52" s="7" t="s">
        <v>769</v>
      </c>
      <c r="K52" s="8">
        <f t="shared" si="1"/>
        <v>0.91532652894347544</v>
      </c>
      <c r="N52">
        <f t="shared" si="2"/>
        <v>700</v>
      </c>
      <c r="O52">
        <f t="shared" si="3"/>
        <v>362</v>
      </c>
      <c r="P52" s="6">
        <v>42248</v>
      </c>
    </row>
    <row r="53" spans="1:16" x14ac:dyDescent="0.25">
      <c r="A53" s="1">
        <v>201403</v>
      </c>
      <c r="B53" s="1" t="s">
        <v>95</v>
      </c>
      <c r="C53" t="s">
        <v>96</v>
      </c>
      <c r="D53" s="6">
        <v>41549</v>
      </c>
      <c r="E53" s="6">
        <v>41912</v>
      </c>
      <c r="F53" s="8">
        <f t="shared" si="0"/>
        <v>1</v>
      </c>
      <c r="G53" s="2">
        <v>477460.6</v>
      </c>
      <c r="H53" s="2">
        <v>477460.6</v>
      </c>
      <c r="I53" s="2">
        <v>691586.7</v>
      </c>
      <c r="J53" s="7" t="s">
        <v>769</v>
      </c>
      <c r="K53" s="8">
        <f t="shared" si="1"/>
        <v>0.69038430033428921</v>
      </c>
      <c r="N53">
        <f t="shared" si="2"/>
        <v>699</v>
      </c>
      <c r="O53">
        <f t="shared" si="3"/>
        <v>363</v>
      </c>
      <c r="P53" s="6">
        <v>42248</v>
      </c>
    </row>
    <row r="54" spans="1:16" x14ac:dyDescent="0.25">
      <c r="A54" s="1">
        <v>201403</v>
      </c>
      <c r="B54" s="1" t="s">
        <v>97</v>
      </c>
      <c r="C54" t="s">
        <v>98</v>
      </c>
      <c r="D54" s="6">
        <v>41579</v>
      </c>
      <c r="E54" s="6">
        <v>41912</v>
      </c>
      <c r="F54" s="8">
        <f t="shared" si="0"/>
        <v>1</v>
      </c>
      <c r="G54" s="2">
        <v>1317457.69</v>
      </c>
      <c r="H54" s="2">
        <v>1317457.69</v>
      </c>
      <c r="I54" s="2">
        <v>1165282.6399999999</v>
      </c>
      <c r="J54" s="7" t="s">
        <v>769</v>
      </c>
      <c r="K54" s="8">
        <f t="shared" si="1"/>
        <v>1.1305906779834978</v>
      </c>
      <c r="N54">
        <f t="shared" si="2"/>
        <v>669</v>
      </c>
      <c r="O54">
        <f t="shared" si="3"/>
        <v>333</v>
      </c>
      <c r="P54" s="6">
        <v>42248</v>
      </c>
    </row>
    <row r="55" spans="1:16" x14ac:dyDescent="0.25">
      <c r="A55" s="1">
        <v>201403</v>
      </c>
      <c r="B55" s="1" t="s">
        <v>99</v>
      </c>
      <c r="C55" t="s">
        <v>100</v>
      </c>
      <c r="D55" s="6">
        <v>41548</v>
      </c>
      <c r="E55" s="6">
        <v>41912</v>
      </c>
      <c r="F55" s="8">
        <f t="shared" si="0"/>
        <v>1</v>
      </c>
      <c r="G55" s="2">
        <v>32030.6</v>
      </c>
      <c r="H55" s="2">
        <v>32030.6</v>
      </c>
      <c r="I55" s="2">
        <v>21434.67</v>
      </c>
      <c r="J55" s="7" t="s">
        <v>769</v>
      </c>
      <c r="K55" s="8">
        <f t="shared" si="1"/>
        <v>1.4943360452948424</v>
      </c>
      <c r="N55">
        <f t="shared" si="2"/>
        <v>700</v>
      </c>
      <c r="O55">
        <f t="shared" si="3"/>
        <v>364</v>
      </c>
      <c r="P55" s="6">
        <v>42248</v>
      </c>
    </row>
    <row r="56" spans="1:16" x14ac:dyDescent="0.25">
      <c r="A56" s="1">
        <v>201403</v>
      </c>
      <c r="B56" s="1" t="s">
        <v>101</v>
      </c>
      <c r="C56" t="s">
        <v>102</v>
      </c>
      <c r="D56" s="6">
        <v>41596</v>
      </c>
      <c r="E56" s="6">
        <v>41910</v>
      </c>
      <c r="F56" s="8">
        <f t="shared" si="0"/>
        <v>1</v>
      </c>
      <c r="G56" s="2">
        <v>1665.93</v>
      </c>
      <c r="H56" s="2">
        <v>1665.93</v>
      </c>
      <c r="I56" s="2">
        <v>2988.38</v>
      </c>
      <c r="J56" s="7" t="s">
        <v>769</v>
      </c>
      <c r="K56" s="8">
        <f t="shared" si="1"/>
        <v>0.55746926428365873</v>
      </c>
      <c r="N56">
        <f t="shared" si="2"/>
        <v>652</v>
      </c>
      <c r="O56">
        <f t="shared" si="3"/>
        <v>314</v>
      </c>
      <c r="P56" s="6">
        <v>42248</v>
      </c>
    </row>
    <row r="57" spans="1:16" x14ac:dyDescent="0.25">
      <c r="A57" s="1">
        <v>201403</v>
      </c>
      <c r="B57" s="1" t="s">
        <v>103</v>
      </c>
      <c r="C57" t="s">
        <v>104</v>
      </c>
      <c r="D57" s="6">
        <v>41548</v>
      </c>
      <c r="E57" s="6">
        <v>41910</v>
      </c>
      <c r="F57" s="8">
        <f t="shared" si="0"/>
        <v>1</v>
      </c>
      <c r="G57" s="2">
        <v>451231.73</v>
      </c>
      <c r="H57" s="2">
        <v>451231.73</v>
      </c>
      <c r="I57" s="2">
        <v>410376.78</v>
      </c>
      <c r="J57" s="7" t="s">
        <v>769</v>
      </c>
      <c r="K57" s="8">
        <f t="shared" si="1"/>
        <v>1.0995547311424392</v>
      </c>
      <c r="N57">
        <f t="shared" si="2"/>
        <v>700</v>
      </c>
      <c r="O57">
        <f t="shared" si="3"/>
        <v>362</v>
      </c>
      <c r="P57" s="6">
        <v>42248</v>
      </c>
    </row>
    <row r="58" spans="1:16" x14ac:dyDescent="0.25">
      <c r="A58" s="1">
        <v>201403</v>
      </c>
      <c r="B58" s="1" t="s">
        <v>105</v>
      </c>
      <c r="C58" t="s">
        <v>106</v>
      </c>
      <c r="D58" s="6">
        <v>41547</v>
      </c>
      <c r="E58" s="6">
        <v>41913</v>
      </c>
      <c r="F58" s="8">
        <f t="shared" si="0"/>
        <v>1</v>
      </c>
      <c r="G58" s="2">
        <v>420919.56</v>
      </c>
      <c r="H58" s="2">
        <v>420919.56</v>
      </c>
      <c r="I58" s="2">
        <v>192841.68</v>
      </c>
      <c r="J58" s="7" t="s">
        <v>769</v>
      </c>
      <c r="K58" s="8">
        <f t="shared" si="1"/>
        <v>2.182720872375723</v>
      </c>
      <c r="N58">
        <f t="shared" si="2"/>
        <v>701</v>
      </c>
      <c r="O58">
        <f t="shared" si="3"/>
        <v>366</v>
      </c>
      <c r="P58" s="6">
        <v>42248</v>
      </c>
    </row>
    <row r="59" spans="1:16" x14ac:dyDescent="0.25">
      <c r="A59" s="1">
        <v>201403</v>
      </c>
      <c r="B59" s="1" t="s">
        <v>107</v>
      </c>
      <c r="C59" t="s">
        <v>108</v>
      </c>
      <c r="D59" s="6">
        <v>41579</v>
      </c>
      <c r="E59" s="6">
        <v>41910</v>
      </c>
      <c r="F59" s="8">
        <f t="shared" si="0"/>
        <v>1</v>
      </c>
      <c r="G59" s="2">
        <v>3817.03</v>
      </c>
      <c r="H59" s="2">
        <v>3817.03</v>
      </c>
      <c r="I59" s="2">
        <v>3800.22</v>
      </c>
      <c r="J59" s="7" t="s">
        <v>769</v>
      </c>
      <c r="K59" s="8">
        <f t="shared" si="1"/>
        <v>1.0044234281173197</v>
      </c>
      <c r="N59">
        <f t="shared" si="2"/>
        <v>669</v>
      </c>
      <c r="O59">
        <f t="shared" si="3"/>
        <v>331</v>
      </c>
      <c r="P59" s="6">
        <v>42248</v>
      </c>
    </row>
    <row r="60" spans="1:16" x14ac:dyDescent="0.25">
      <c r="A60" s="1">
        <v>201403</v>
      </c>
      <c r="B60" s="1" t="s">
        <v>109</v>
      </c>
      <c r="C60" t="s">
        <v>110</v>
      </c>
      <c r="D60" s="6">
        <v>41582</v>
      </c>
      <c r="E60" s="6">
        <v>41910</v>
      </c>
      <c r="F60" s="8">
        <f t="shared" si="0"/>
        <v>1</v>
      </c>
      <c r="G60" s="2">
        <v>3359.12</v>
      </c>
      <c r="H60" s="2">
        <v>3359.12</v>
      </c>
      <c r="I60" s="2">
        <v>3654.5</v>
      </c>
      <c r="J60" s="7" t="s">
        <v>769</v>
      </c>
      <c r="K60" s="8">
        <f t="shared" si="1"/>
        <v>0.91917362156245719</v>
      </c>
      <c r="N60">
        <f t="shared" si="2"/>
        <v>666</v>
      </c>
      <c r="O60">
        <f t="shared" si="3"/>
        <v>328</v>
      </c>
      <c r="P60" s="6">
        <v>42248</v>
      </c>
    </row>
    <row r="61" spans="1:16" x14ac:dyDescent="0.25">
      <c r="A61" s="1">
        <v>201403</v>
      </c>
      <c r="B61" s="1" t="s">
        <v>111</v>
      </c>
      <c r="C61" t="s">
        <v>112</v>
      </c>
      <c r="D61" s="6">
        <v>41596</v>
      </c>
      <c r="E61" s="6">
        <v>41910</v>
      </c>
      <c r="F61" s="8">
        <f t="shared" si="0"/>
        <v>1</v>
      </c>
      <c r="G61" s="2">
        <v>22080.05</v>
      </c>
      <c r="H61" s="2">
        <v>22080.05</v>
      </c>
      <c r="I61" s="2">
        <v>2738.15</v>
      </c>
      <c r="J61" s="7" t="s">
        <v>769</v>
      </c>
      <c r="K61" s="8">
        <f t="shared" si="1"/>
        <v>8.0638569837298899</v>
      </c>
      <c r="N61">
        <f t="shared" si="2"/>
        <v>652</v>
      </c>
      <c r="O61">
        <f t="shared" si="3"/>
        <v>314</v>
      </c>
      <c r="P61" s="6">
        <v>42248</v>
      </c>
    </row>
    <row r="62" spans="1:16" x14ac:dyDescent="0.25">
      <c r="A62" s="1">
        <v>201403</v>
      </c>
      <c r="B62" s="1" t="s">
        <v>113</v>
      </c>
      <c r="C62" t="s">
        <v>114</v>
      </c>
      <c r="D62" s="6">
        <v>41548</v>
      </c>
      <c r="E62" s="6">
        <v>41912</v>
      </c>
      <c r="F62" s="8">
        <f t="shared" si="0"/>
        <v>1</v>
      </c>
      <c r="G62" s="2">
        <v>85039.34</v>
      </c>
      <c r="H62" s="2">
        <v>85039.34</v>
      </c>
      <c r="I62" s="2">
        <v>453860.48</v>
      </c>
      <c r="J62" s="7" t="s">
        <v>769</v>
      </c>
      <c r="K62" s="8">
        <f t="shared" si="1"/>
        <v>0.18736890244332355</v>
      </c>
      <c r="N62">
        <f t="shared" si="2"/>
        <v>700</v>
      </c>
      <c r="O62">
        <f t="shared" si="3"/>
        <v>364</v>
      </c>
      <c r="P62" s="6">
        <v>42248</v>
      </c>
    </row>
    <row r="63" spans="1:16" x14ac:dyDescent="0.25">
      <c r="A63" s="1">
        <v>201403</v>
      </c>
      <c r="B63" s="1" t="s">
        <v>115</v>
      </c>
      <c r="C63" t="s">
        <v>116</v>
      </c>
      <c r="D63" s="6">
        <v>41548</v>
      </c>
      <c r="E63" s="6">
        <v>41912</v>
      </c>
      <c r="F63" s="8">
        <f t="shared" si="0"/>
        <v>1</v>
      </c>
      <c r="G63" s="2">
        <v>114299.19</v>
      </c>
      <c r="H63" s="2">
        <v>114299.19</v>
      </c>
      <c r="I63" s="2">
        <v>337852.15</v>
      </c>
      <c r="J63" s="7" t="s">
        <v>769</v>
      </c>
      <c r="K63" s="8">
        <f t="shared" si="1"/>
        <v>0.33831127018135004</v>
      </c>
      <c r="N63">
        <f t="shared" si="2"/>
        <v>700</v>
      </c>
      <c r="O63">
        <f t="shared" si="3"/>
        <v>364</v>
      </c>
      <c r="P63" s="6">
        <v>42248</v>
      </c>
    </row>
    <row r="64" spans="1:16" x14ac:dyDescent="0.25">
      <c r="A64" s="1">
        <v>201403</v>
      </c>
      <c r="B64" s="1" t="s">
        <v>117</v>
      </c>
      <c r="C64" t="s">
        <v>118</v>
      </c>
      <c r="D64" s="6">
        <v>41589</v>
      </c>
      <c r="E64" s="6">
        <v>41910</v>
      </c>
      <c r="F64" s="8">
        <f t="shared" si="0"/>
        <v>1</v>
      </c>
      <c r="G64" s="2">
        <v>10321.68</v>
      </c>
      <c r="H64" s="2">
        <v>10321.68</v>
      </c>
      <c r="I64" s="2">
        <v>27396.2</v>
      </c>
      <c r="J64" s="7" t="s">
        <v>769</v>
      </c>
      <c r="K64" s="8">
        <f t="shared" si="1"/>
        <v>0.37675590045334756</v>
      </c>
      <c r="N64">
        <f t="shared" si="2"/>
        <v>659</v>
      </c>
      <c r="O64">
        <f t="shared" si="3"/>
        <v>321</v>
      </c>
      <c r="P64" s="6">
        <v>42248</v>
      </c>
    </row>
    <row r="65" spans="1:16" x14ac:dyDescent="0.25">
      <c r="A65" s="1">
        <v>201403</v>
      </c>
      <c r="B65" s="1" t="s">
        <v>119</v>
      </c>
      <c r="C65" t="s">
        <v>120</v>
      </c>
      <c r="D65" s="6">
        <v>41579</v>
      </c>
      <c r="E65" s="6">
        <v>41910</v>
      </c>
      <c r="F65" s="8">
        <f t="shared" si="0"/>
        <v>1</v>
      </c>
      <c r="G65" s="2">
        <v>75764.990000000005</v>
      </c>
      <c r="H65" s="2">
        <v>137126.81</v>
      </c>
      <c r="I65" s="2">
        <v>149841.51</v>
      </c>
      <c r="J65" s="7" t="s">
        <v>769</v>
      </c>
      <c r="K65" s="8">
        <f t="shared" si="1"/>
        <v>0.9151456762548642</v>
      </c>
      <c r="N65">
        <f t="shared" si="2"/>
        <v>669</v>
      </c>
      <c r="O65">
        <f t="shared" si="3"/>
        <v>331</v>
      </c>
      <c r="P65" s="6">
        <v>42248</v>
      </c>
    </row>
    <row r="66" spans="1:16" x14ac:dyDescent="0.25">
      <c r="A66" s="1">
        <v>201403</v>
      </c>
      <c r="B66" s="1" t="s">
        <v>121</v>
      </c>
      <c r="C66" t="s">
        <v>122</v>
      </c>
      <c r="D66" s="6">
        <v>41548</v>
      </c>
      <c r="E66" s="6">
        <v>41913</v>
      </c>
      <c r="F66" s="8">
        <f t="shared" si="0"/>
        <v>1</v>
      </c>
      <c r="G66" s="2">
        <v>7036.14</v>
      </c>
      <c r="H66" s="2">
        <v>7036.14</v>
      </c>
      <c r="I66" s="2">
        <v>4522.17</v>
      </c>
      <c r="J66" s="7" t="s">
        <v>769</v>
      </c>
      <c r="K66" s="8">
        <f t="shared" si="1"/>
        <v>1.5559211617431454</v>
      </c>
      <c r="N66">
        <f t="shared" si="2"/>
        <v>700</v>
      </c>
      <c r="O66">
        <f t="shared" si="3"/>
        <v>365</v>
      </c>
      <c r="P66" s="6">
        <v>42248</v>
      </c>
    </row>
    <row r="67" spans="1:16" x14ac:dyDescent="0.25">
      <c r="A67" s="1">
        <v>201403</v>
      </c>
      <c r="B67" s="1" t="s">
        <v>123</v>
      </c>
      <c r="C67" t="s">
        <v>124</v>
      </c>
      <c r="D67" s="6">
        <v>41609</v>
      </c>
      <c r="E67" s="6">
        <v>41974</v>
      </c>
      <c r="F67" s="8">
        <f t="shared" si="0"/>
        <v>1</v>
      </c>
      <c r="G67" s="2">
        <v>348793.34</v>
      </c>
      <c r="H67" s="2">
        <v>348793.34</v>
      </c>
      <c r="I67" s="2">
        <v>385518.24</v>
      </c>
      <c r="J67" s="7" t="s">
        <v>769</v>
      </c>
      <c r="K67" s="8">
        <f t="shared" si="1"/>
        <v>0.90473887824347832</v>
      </c>
      <c r="N67">
        <f t="shared" si="2"/>
        <v>639</v>
      </c>
      <c r="O67">
        <f t="shared" si="3"/>
        <v>365</v>
      </c>
      <c r="P67" s="6">
        <v>42248</v>
      </c>
    </row>
    <row r="68" spans="1:16" x14ac:dyDescent="0.25">
      <c r="A68" s="1">
        <v>201403</v>
      </c>
      <c r="B68" s="1" t="s">
        <v>125</v>
      </c>
      <c r="C68" t="s">
        <v>126</v>
      </c>
      <c r="D68" s="6">
        <v>41579</v>
      </c>
      <c r="E68" s="6">
        <v>41944</v>
      </c>
      <c r="F68" s="8">
        <f t="shared" si="0"/>
        <v>1</v>
      </c>
      <c r="G68" s="2">
        <v>52272.79</v>
      </c>
      <c r="H68" s="2">
        <v>52272.79</v>
      </c>
      <c r="I68" s="2">
        <v>124462.66</v>
      </c>
      <c r="J68" s="7" t="s">
        <v>769</v>
      </c>
      <c r="K68" s="8">
        <f t="shared" si="1"/>
        <v>0.41998772965321485</v>
      </c>
      <c r="N68">
        <f t="shared" si="2"/>
        <v>669</v>
      </c>
      <c r="O68">
        <f t="shared" si="3"/>
        <v>365</v>
      </c>
      <c r="P68" s="6">
        <v>42248</v>
      </c>
    </row>
    <row r="69" spans="1:16" x14ac:dyDescent="0.25">
      <c r="A69" s="1">
        <v>201403</v>
      </c>
      <c r="B69" s="1" t="s">
        <v>127</v>
      </c>
      <c r="C69" t="s">
        <v>128</v>
      </c>
      <c r="D69" s="6">
        <v>41557</v>
      </c>
      <c r="E69" s="6">
        <v>42034</v>
      </c>
      <c r="F69" s="8">
        <f t="shared" si="0"/>
        <v>1</v>
      </c>
      <c r="G69" s="2">
        <v>475995.86</v>
      </c>
      <c r="H69" s="2">
        <v>727947.71</v>
      </c>
      <c r="I69" s="2">
        <v>761624.8</v>
      </c>
      <c r="J69" s="7" t="s">
        <v>769</v>
      </c>
      <c r="K69" s="8">
        <f t="shared" si="1"/>
        <v>0.95578257168096403</v>
      </c>
      <c r="N69">
        <f t="shared" si="2"/>
        <v>691</v>
      </c>
      <c r="O69">
        <f t="shared" si="3"/>
        <v>477</v>
      </c>
      <c r="P69" s="6">
        <v>42248</v>
      </c>
    </row>
    <row r="70" spans="1:16" x14ac:dyDescent="0.25">
      <c r="A70" s="1">
        <v>201403</v>
      </c>
      <c r="B70" s="1" t="s">
        <v>129</v>
      </c>
      <c r="C70" t="s">
        <v>130</v>
      </c>
      <c r="D70" s="6">
        <v>41548</v>
      </c>
      <c r="E70" s="6">
        <v>41912</v>
      </c>
      <c r="F70" s="8">
        <f t="shared" si="0"/>
        <v>1</v>
      </c>
      <c r="G70" s="2">
        <v>38805.279999999999</v>
      </c>
      <c r="H70" s="2">
        <v>38805.279999999999</v>
      </c>
      <c r="I70" s="2">
        <v>67847.759999999995</v>
      </c>
      <c r="J70" s="7" t="s">
        <v>769</v>
      </c>
      <c r="K70" s="8">
        <f t="shared" si="1"/>
        <v>0.57194636934218612</v>
      </c>
      <c r="N70">
        <f t="shared" si="2"/>
        <v>700</v>
      </c>
      <c r="O70">
        <f t="shared" si="3"/>
        <v>364</v>
      </c>
      <c r="P70" s="6">
        <v>42248</v>
      </c>
    </row>
    <row r="71" spans="1:16" x14ac:dyDescent="0.25">
      <c r="A71" s="1">
        <v>201403</v>
      </c>
      <c r="B71" s="1" t="s">
        <v>131</v>
      </c>
      <c r="C71" t="s">
        <v>132</v>
      </c>
      <c r="D71" s="6">
        <v>41548</v>
      </c>
      <c r="E71" s="6">
        <v>41912</v>
      </c>
      <c r="F71" s="8">
        <f t="shared" si="0"/>
        <v>1</v>
      </c>
      <c r="G71" s="2">
        <v>31737.06</v>
      </c>
      <c r="H71" s="2">
        <v>31737.06</v>
      </c>
      <c r="I71" s="2">
        <v>45297.56</v>
      </c>
      <c r="J71" s="7" t="s">
        <v>769</v>
      </c>
      <c r="K71" s="8">
        <f t="shared" si="1"/>
        <v>0.70063508939554364</v>
      </c>
      <c r="N71">
        <f t="shared" si="2"/>
        <v>700</v>
      </c>
      <c r="O71">
        <f t="shared" si="3"/>
        <v>364</v>
      </c>
      <c r="P71" s="6">
        <v>42248</v>
      </c>
    </row>
    <row r="72" spans="1:16" x14ac:dyDescent="0.25">
      <c r="A72" s="1">
        <v>201403</v>
      </c>
      <c r="B72" s="1" t="s">
        <v>133</v>
      </c>
      <c r="C72" t="s">
        <v>134</v>
      </c>
      <c r="D72" s="6">
        <v>41598</v>
      </c>
      <c r="E72" s="6">
        <v>41910</v>
      </c>
      <c r="F72" s="8">
        <f t="shared" ref="F72:F135" si="4">IF(E72&lt;P72,100%,N72/O72)</f>
        <v>1</v>
      </c>
      <c r="G72" s="2">
        <v>22834.5</v>
      </c>
      <c r="H72" s="2">
        <v>22834.5</v>
      </c>
      <c r="I72" s="2">
        <v>23630.41</v>
      </c>
      <c r="J72" s="7" t="s">
        <v>769</v>
      </c>
      <c r="K72" s="8">
        <f t="shared" ref="K72:K135" si="5">H72/I72</f>
        <v>0.96631840073870912</v>
      </c>
      <c r="N72">
        <f t="shared" ref="N72:N135" si="6">P72-D72</f>
        <v>650</v>
      </c>
      <c r="O72">
        <f t="shared" ref="O72:O135" si="7">E72-D72</f>
        <v>312</v>
      </c>
      <c r="P72" s="6">
        <v>42248</v>
      </c>
    </row>
    <row r="73" spans="1:16" x14ac:dyDescent="0.25">
      <c r="A73" s="1">
        <v>201403</v>
      </c>
      <c r="B73" s="1" t="s">
        <v>135</v>
      </c>
      <c r="C73" t="s">
        <v>136</v>
      </c>
      <c r="D73" s="6">
        <v>41618</v>
      </c>
      <c r="E73" s="6">
        <v>41971</v>
      </c>
      <c r="F73" s="8">
        <f t="shared" si="4"/>
        <v>1</v>
      </c>
      <c r="G73" s="2">
        <v>20095.669999999998</v>
      </c>
      <c r="H73" s="2">
        <v>20095.669999999998</v>
      </c>
      <c r="I73" s="2">
        <v>20747.91</v>
      </c>
      <c r="J73" s="7" t="s">
        <v>769</v>
      </c>
      <c r="K73" s="8">
        <f t="shared" si="5"/>
        <v>0.96856358062089143</v>
      </c>
      <c r="N73">
        <f t="shared" si="6"/>
        <v>630</v>
      </c>
      <c r="O73">
        <f t="shared" si="7"/>
        <v>353</v>
      </c>
      <c r="P73" s="6">
        <v>42248</v>
      </c>
    </row>
    <row r="74" spans="1:16" x14ac:dyDescent="0.25">
      <c r="A74" s="1">
        <v>201403</v>
      </c>
      <c r="B74" s="1" t="s">
        <v>137</v>
      </c>
      <c r="C74" t="s">
        <v>138</v>
      </c>
      <c r="D74" s="6">
        <v>41548</v>
      </c>
      <c r="E74" s="6">
        <v>41913</v>
      </c>
      <c r="F74" s="8">
        <f t="shared" si="4"/>
        <v>1</v>
      </c>
      <c r="G74" s="2">
        <v>5496.39</v>
      </c>
      <c r="H74" s="2">
        <v>5496.39</v>
      </c>
      <c r="I74" s="2">
        <v>7874.12</v>
      </c>
      <c r="J74" s="7" t="s">
        <v>769</v>
      </c>
      <c r="K74" s="8">
        <f t="shared" si="5"/>
        <v>0.69803228805250628</v>
      </c>
      <c r="N74">
        <f t="shared" si="6"/>
        <v>700</v>
      </c>
      <c r="O74">
        <f t="shared" si="7"/>
        <v>365</v>
      </c>
      <c r="P74" s="6">
        <v>42248</v>
      </c>
    </row>
    <row r="75" spans="1:16" x14ac:dyDescent="0.25">
      <c r="A75" s="1">
        <v>201403</v>
      </c>
      <c r="B75" s="1" t="s">
        <v>139</v>
      </c>
      <c r="C75" t="s">
        <v>140</v>
      </c>
      <c r="D75" s="6">
        <v>41617</v>
      </c>
      <c r="E75" s="6">
        <v>41760</v>
      </c>
      <c r="F75" s="8">
        <f t="shared" si="4"/>
        <v>1</v>
      </c>
      <c r="G75" s="2">
        <v>56126.59</v>
      </c>
      <c r="H75" s="2">
        <v>56126.59</v>
      </c>
      <c r="I75" s="2">
        <v>70451.789999999994</v>
      </c>
      <c r="J75" s="7" t="s">
        <v>769</v>
      </c>
      <c r="K75" s="8">
        <f t="shared" si="5"/>
        <v>0.79666662834258717</v>
      </c>
      <c r="N75">
        <f t="shared" si="6"/>
        <v>631</v>
      </c>
      <c r="O75">
        <f t="shared" si="7"/>
        <v>143</v>
      </c>
      <c r="P75" s="6">
        <v>42248</v>
      </c>
    </row>
    <row r="76" spans="1:16" x14ac:dyDescent="0.25">
      <c r="A76" s="1">
        <v>201403</v>
      </c>
      <c r="B76" s="1" t="s">
        <v>141</v>
      </c>
      <c r="C76" t="s">
        <v>142</v>
      </c>
      <c r="D76" s="6">
        <v>41617</v>
      </c>
      <c r="E76" s="6">
        <v>41821</v>
      </c>
      <c r="F76" s="8">
        <f t="shared" si="4"/>
        <v>1</v>
      </c>
      <c r="G76" s="2">
        <v>23747.27</v>
      </c>
      <c r="H76" s="2">
        <v>23747.27</v>
      </c>
      <c r="I76" s="2">
        <v>39471.980000000003</v>
      </c>
      <c r="J76" s="7" t="s">
        <v>769</v>
      </c>
      <c r="K76" s="8">
        <f t="shared" si="5"/>
        <v>0.60162348075774252</v>
      </c>
      <c r="N76">
        <f t="shared" si="6"/>
        <v>631</v>
      </c>
      <c r="O76">
        <f t="shared" si="7"/>
        <v>204</v>
      </c>
      <c r="P76" s="6">
        <v>42248</v>
      </c>
    </row>
    <row r="77" spans="1:16" x14ac:dyDescent="0.25">
      <c r="A77" s="1">
        <v>201403</v>
      </c>
      <c r="B77" s="1" t="s">
        <v>143</v>
      </c>
      <c r="C77" t="s">
        <v>144</v>
      </c>
      <c r="D77" s="6">
        <v>41561</v>
      </c>
      <c r="E77" s="6">
        <v>41912</v>
      </c>
      <c r="F77" s="8">
        <f t="shared" si="4"/>
        <v>1</v>
      </c>
      <c r="G77" s="2">
        <v>450096.88</v>
      </c>
      <c r="H77" s="2">
        <v>450096.88</v>
      </c>
      <c r="I77" s="2">
        <v>318619.40999999997</v>
      </c>
      <c r="J77" s="7" t="s">
        <v>769</v>
      </c>
      <c r="K77" s="8">
        <f t="shared" si="5"/>
        <v>1.4126473964658965</v>
      </c>
      <c r="N77">
        <f t="shared" si="6"/>
        <v>687</v>
      </c>
      <c r="O77">
        <f t="shared" si="7"/>
        <v>351</v>
      </c>
      <c r="P77" s="6">
        <v>42248</v>
      </c>
    </row>
    <row r="78" spans="1:16" x14ac:dyDescent="0.25">
      <c r="A78" s="1">
        <v>201403</v>
      </c>
      <c r="B78" s="1" t="s">
        <v>145</v>
      </c>
      <c r="C78" t="s">
        <v>146</v>
      </c>
      <c r="D78" s="6">
        <v>41549</v>
      </c>
      <c r="E78" s="6">
        <v>41912</v>
      </c>
      <c r="F78" s="8">
        <f t="shared" si="4"/>
        <v>1</v>
      </c>
      <c r="G78" s="2">
        <v>357169.26</v>
      </c>
      <c r="H78" s="2">
        <v>357169.26</v>
      </c>
      <c r="I78" s="2">
        <v>435365.71</v>
      </c>
      <c r="J78" s="7" t="s">
        <v>769</v>
      </c>
      <c r="K78" s="8">
        <f t="shared" si="5"/>
        <v>0.8203890471759937</v>
      </c>
      <c r="N78">
        <f t="shared" si="6"/>
        <v>699</v>
      </c>
      <c r="O78">
        <f t="shared" si="7"/>
        <v>363</v>
      </c>
      <c r="P78" s="6">
        <v>42248</v>
      </c>
    </row>
    <row r="79" spans="1:16" x14ac:dyDescent="0.25">
      <c r="A79" s="1">
        <v>201403</v>
      </c>
      <c r="B79" s="1" t="s">
        <v>147</v>
      </c>
      <c r="C79" t="s">
        <v>148</v>
      </c>
      <c r="D79" s="6">
        <v>41548</v>
      </c>
      <c r="E79" s="6">
        <v>41608</v>
      </c>
      <c r="F79" s="8">
        <f t="shared" si="4"/>
        <v>1</v>
      </c>
      <c r="G79" s="2">
        <v>15677.61</v>
      </c>
      <c r="H79" s="2">
        <v>15677.61</v>
      </c>
      <c r="I79" s="2">
        <v>16672.32</v>
      </c>
      <c r="J79" s="7" t="s">
        <v>769</v>
      </c>
      <c r="K79" s="8">
        <f t="shared" si="5"/>
        <v>0.94033763747336907</v>
      </c>
      <c r="N79">
        <f t="shared" si="6"/>
        <v>700</v>
      </c>
      <c r="O79">
        <f t="shared" si="7"/>
        <v>60</v>
      </c>
      <c r="P79" s="6">
        <v>42248</v>
      </c>
    </row>
    <row r="80" spans="1:16" x14ac:dyDescent="0.25">
      <c r="A80" s="1">
        <v>201403</v>
      </c>
      <c r="B80" s="1" t="s">
        <v>149</v>
      </c>
      <c r="C80" t="s">
        <v>150</v>
      </c>
      <c r="D80" s="6">
        <v>41630</v>
      </c>
      <c r="E80" s="6">
        <v>41910</v>
      </c>
      <c r="F80" s="8">
        <f t="shared" si="4"/>
        <v>1</v>
      </c>
      <c r="G80" s="2">
        <v>95952</v>
      </c>
      <c r="H80" s="2">
        <v>95952</v>
      </c>
      <c r="I80" s="2">
        <v>82165.27</v>
      </c>
      <c r="J80" s="7" t="s">
        <v>769</v>
      </c>
      <c r="K80" s="8">
        <f t="shared" si="5"/>
        <v>1.1677926695792515</v>
      </c>
      <c r="N80">
        <f t="shared" si="6"/>
        <v>618</v>
      </c>
      <c r="O80">
        <f t="shared" si="7"/>
        <v>280</v>
      </c>
      <c r="P80" s="6">
        <v>42248</v>
      </c>
    </row>
    <row r="81" spans="1:16" x14ac:dyDescent="0.25">
      <c r="A81" s="1">
        <v>201403</v>
      </c>
      <c r="B81" s="1" t="s">
        <v>151</v>
      </c>
      <c r="C81" t="s">
        <v>152</v>
      </c>
      <c r="D81" s="6">
        <v>41634</v>
      </c>
      <c r="E81" s="6">
        <v>41912</v>
      </c>
      <c r="F81" s="8">
        <f t="shared" si="4"/>
        <v>1</v>
      </c>
      <c r="G81" s="2">
        <v>72368.94</v>
      </c>
      <c r="H81" s="2">
        <v>72368.94</v>
      </c>
      <c r="I81" s="2">
        <v>66336.820000000007</v>
      </c>
      <c r="J81" s="7" t="s">
        <v>769</v>
      </c>
      <c r="K81" s="8">
        <f t="shared" si="5"/>
        <v>1.0909317027858736</v>
      </c>
      <c r="N81">
        <f t="shared" si="6"/>
        <v>614</v>
      </c>
      <c r="O81">
        <f t="shared" si="7"/>
        <v>278</v>
      </c>
      <c r="P81" s="6">
        <v>42248</v>
      </c>
    </row>
    <row r="82" spans="1:16" x14ac:dyDescent="0.25">
      <c r="A82" s="1">
        <v>201403</v>
      </c>
      <c r="B82" s="1" t="s">
        <v>153</v>
      </c>
      <c r="C82" t="s">
        <v>154</v>
      </c>
      <c r="D82" s="6">
        <v>41655</v>
      </c>
      <c r="E82" s="6">
        <v>41910</v>
      </c>
      <c r="F82" s="8">
        <f t="shared" si="4"/>
        <v>1</v>
      </c>
      <c r="G82" s="2">
        <v>1085.6199999999999</v>
      </c>
      <c r="H82" s="2">
        <v>1085.6199999999999</v>
      </c>
      <c r="I82" s="2">
        <v>1980.96</v>
      </c>
      <c r="J82" s="7" t="s">
        <v>769</v>
      </c>
      <c r="K82" s="8">
        <f t="shared" si="5"/>
        <v>0.54802721912608021</v>
      </c>
      <c r="N82">
        <f t="shared" si="6"/>
        <v>593</v>
      </c>
      <c r="O82">
        <f t="shared" si="7"/>
        <v>255</v>
      </c>
      <c r="P82" s="6">
        <v>42248</v>
      </c>
    </row>
    <row r="83" spans="1:16" x14ac:dyDescent="0.25">
      <c r="A83" s="1">
        <v>201403</v>
      </c>
      <c r="B83" s="1" t="s">
        <v>155</v>
      </c>
      <c r="C83" t="s">
        <v>156</v>
      </c>
      <c r="D83" s="6">
        <v>41654</v>
      </c>
      <c r="E83" s="6">
        <v>41958</v>
      </c>
      <c r="F83" s="8">
        <f t="shared" si="4"/>
        <v>1</v>
      </c>
      <c r="G83" s="2">
        <v>480743.64</v>
      </c>
      <c r="H83" s="2">
        <v>480743.64</v>
      </c>
      <c r="I83" s="2">
        <v>429283.33</v>
      </c>
      <c r="J83" s="7" t="s">
        <v>769</v>
      </c>
      <c r="K83" s="8">
        <f t="shared" si="5"/>
        <v>1.1198749320175092</v>
      </c>
      <c r="N83">
        <f t="shared" si="6"/>
        <v>594</v>
      </c>
      <c r="O83">
        <f t="shared" si="7"/>
        <v>304</v>
      </c>
      <c r="P83" s="6">
        <v>42248</v>
      </c>
    </row>
    <row r="84" spans="1:16" x14ac:dyDescent="0.25">
      <c r="A84" s="1">
        <v>201403</v>
      </c>
      <c r="B84" s="1" t="s">
        <v>157</v>
      </c>
      <c r="C84" t="s">
        <v>158</v>
      </c>
      <c r="D84" s="6">
        <v>41549</v>
      </c>
      <c r="E84" s="6">
        <v>41912</v>
      </c>
      <c r="F84" s="8">
        <f t="shared" si="4"/>
        <v>1</v>
      </c>
      <c r="G84" s="2">
        <v>311198.5</v>
      </c>
      <c r="H84" s="2">
        <v>311198.5</v>
      </c>
      <c r="I84" s="2">
        <v>237404.34</v>
      </c>
      <c r="J84" s="7" t="s">
        <v>769</v>
      </c>
      <c r="K84" s="8">
        <f t="shared" si="5"/>
        <v>1.3108374514130618</v>
      </c>
      <c r="N84">
        <f t="shared" si="6"/>
        <v>699</v>
      </c>
      <c r="O84">
        <f t="shared" si="7"/>
        <v>363</v>
      </c>
      <c r="P84" s="6">
        <v>42248</v>
      </c>
    </row>
    <row r="85" spans="1:16" x14ac:dyDescent="0.25">
      <c r="A85" s="1">
        <v>201403</v>
      </c>
      <c r="B85" s="1" t="s">
        <v>159</v>
      </c>
      <c r="C85" t="s">
        <v>160</v>
      </c>
      <c r="D85" s="6">
        <v>41551</v>
      </c>
      <c r="E85" s="6">
        <v>41973</v>
      </c>
      <c r="F85" s="8">
        <f t="shared" si="4"/>
        <v>1</v>
      </c>
      <c r="G85" s="2">
        <v>343251.89</v>
      </c>
      <c r="H85" s="2">
        <v>343251.89</v>
      </c>
      <c r="I85" s="2">
        <v>259165.18</v>
      </c>
      <c r="J85" s="7" t="s">
        <v>769</v>
      </c>
      <c r="K85" s="8">
        <f t="shared" si="5"/>
        <v>1.3244521891405321</v>
      </c>
      <c r="N85">
        <f t="shared" si="6"/>
        <v>697</v>
      </c>
      <c r="O85">
        <f t="shared" si="7"/>
        <v>422</v>
      </c>
      <c r="P85" s="6">
        <v>42248</v>
      </c>
    </row>
    <row r="86" spans="1:16" x14ac:dyDescent="0.25">
      <c r="A86" s="1">
        <v>201403</v>
      </c>
      <c r="B86" s="1" t="s">
        <v>161</v>
      </c>
      <c r="C86" t="s">
        <v>162</v>
      </c>
      <c r="D86" s="6">
        <v>41548</v>
      </c>
      <c r="E86" s="6">
        <v>41910</v>
      </c>
      <c r="F86" s="8">
        <f t="shared" si="4"/>
        <v>1</v>
      </c>
      <c r="G86" s="2">
        <v>77017.2</v>
      </c>
      <c r="H86" s="2">
        <v>77017.2</v>
      </c>
      <c r="I86" s="2">
        <v>79198.460000000006</v>
      </c>
      <c r="J86" s="7" t="s">
        <v>769</v>
      </c>
      <c r="K86" s="8">
        <f t="shared" si="5"/>
        <v>0.97245830285083812</v>
      </c>
      <c r="N86">
        <f t="shared" si="6"/>
        <v>700</v>
      </c>
      <c r="O86">
        <f t="shared" si="7"/>
        <v>362</v>
      </c>
      <c r="P86" s="6">
        <v>42248</v>
      </c>
    </row>
    <row r="87" spans="1:16" x14ac:dyDescent="0.25">
      <c r="A87" s="1">
        <v>201403</v>
      </c>
      <c r="B87" s="1" t="s">
        <v>163</v>
      </c>
      <c r="C87" t="s">
        <v>164</v>
      </c>
      <c r="D87" s="6">
        <v>41652</v>
      </c>
      <c r="E87" s="6">
        <v>42017</v>
      </c>
      <c r="F87" s="8">
        <f t="shared" si="4"/>
        <v>1</v>
      </c>
      <c r="G87" s="2">
        <v>9413.0300000000007</v>
      </c>
      <c r="H87" s="2">
        <v>9413.0300000000007</v>
      </c>
      <c r="I87" s="2">
        <v>8037.33</v>
      </c>
      <c r="J87" s="7" t="s">
        <v>769</v>
      </c>
      <c r="K87" s="8">
        <f t="shared" si="5"/>
        <v>1.1711638068861177</v>
      </c>
      <c r="N87">
        <f t="shared" si="6"/>
        <v>596</v>
      </c>
      <c r="O87">
        <f t="shared" si="7"/>
        <v>365</v>
      </c>
      <c r="P87" s="6">
        <v>42248</v>
      </c>
    </row>
    <row r="88" spans="1:16" x14ac:dyDescent="0.25">
      <c r="A88" s="1">
        <v>201403</v>
      </c>
      <c r="B88" s="1" t="s">
        <v>165</v>
      </c>
      <c r="C88" t="s">
        <v>166</v>
      </c>
      <c r="D88" s="6">
        <v>41548</v>
      </c>
      <c r="E88" s="6">
        <v>41910</v>
      </c>
      <c r="F88" s="8">
        <f t="shared" si="4"/>
        <v>1</v>
      </c>
      <c r="G88" s="2">
        <v>2609.59</v>
      </c>
      <c r="H88" s="2">
        <v>2609.59</v>
      </c>
      <c r="I88" s="2">
        <v>2904.87</v>
      </c>
      <c r="J88" s="7" t="s">
        <v>769</v>
      </c>
      <c r="K88" s="8">
        <f t="shared" si="5"/>
        <v>0.89835001222085675</v>
      </c>
      <c r="N88">
        <f t="shared" si="6"/>
        <v>700</v>
      </c>
      <c r="O88">
        <f t="shared" si="7"/>
        <v>362</v>
      </c>
      <c r="P88" s="6">
        <v>42248</v>
      </c>
    </row>
    <row r="89" spans="1:16" x14ac:dyDescent="0.25">
      <c r="A89" s="1">
        <v>201403</v>
      </c>
      <c r="B89" s="1" t="s">
        <v>167</v>
      </c>
      <c r="C89" t="s">
        <v>168</v>
      </c>
      <c r="D89" s="6">
        <v>41647</v>
      </c>
      <c r="E89" s="6">
        <v>42012</v>
      </c>
      <c r="F89" s="8">
        <f t="shared" si="4"/>
        <v>1</v>
      </c>
      <c r="G89" s="2">
        <v>131431.43</v>
      </c>
      <c r="H89" s="2">
        <v>131431.43</v>
      </c>
      <c r="I89" s="2">
        <v>277467.55</v>
      </c>
      <c r="J89" s="7" t="s">
        <v>769</v>
      </c>
      <c r="K89" s="8">
        <f t="shared" si="5"/>
        <v>0.47368216571631527</v>
      </c>
      <c r="N89">
        <f t="shared" si="6"/>
        <v>601</v>
      </c>
      <c r="O89">
        <f t="shared" si="7"/>
        <v>365</v>
      </c>
      <c r="P89" s="6">
        <v>42248</v>
      </c>
    </row>
    <row r="90" spans="1:16" x14ac:dyDescent="0.25">
      <c r="A90" s="1">
        <v>201403</v>
      </c>
      <c r="B90" s="1" t="s">
        <v>169</v>
      </c>
      <c r="C90" t="s">
        <v>170</v>
      </c>
      <c r="D90" s="6">
        <v>41548</v>
      </c>
      <c r="E90" s="6">
        <v>41913</v>
      </c>
      <c r="F90" s="8">
        <f t="shared" si="4"/>
        <v>1</v>
      </c>
      <c r="G90" s="2">
        <v>9738.8700000000008</v>
      </c>
      <c r="H90" s="2">
        <v>9738.8700000000008</v>
      </c>
      <c r="I90" s="2">
        <v>11169.68</v>
      </c>
      <c r="J90" s="7" t="s">
        <v>769</v>
      </c>
      <c r="K90" s="8">
        <f t="shared" si="5"/>
        <v>0.87190232844629389</v>
      </c>
      <c r="N90">
        <f t="shared" si="6"/>
        <v>700</v>
      </c>
      <c r="O90">
        <f t="shared" si="7"/>
        <v>365</v>
      </c>
      <c r="P90" s="6">
        <v>42248</v>
      </c>
    </row>
    <row r="91" spans="1:16" x14ac:dyDescent="0.25">
      <c r="A91" s="1">
        <v>201403</v>
      </c>
      <c r="B91" s="1" t="s">
        <v>171</v>
      </c>
      <c r="C91" t="s">
        <v>172</v>
      </c>
      <c r="D91" s="6">
        <v>41653</v>
      </c>
      <c r="E91" s="6">
        <v>42139</v>
      </c>
      <c r="F91" s="8">
        <f t="shared" si="4"/>
        <v>1</v>
      </c>
      <c r="G91" s="2">
        <v>4043.35</v>
      </c>
      <c r="H91" s="2">
        <v>4043.35</v>
      </c>
      <c r="I91" s="2">
        <v>1971.61</v>
      </c>
      <c r="J91" s="7" t="s">
        <v>769</v>
      </c>
      <c r="K91" s="8">
        <f t="shared" si="5"/>
        <v>2.0507859059347435</v>
      </c>
      <c r="N91">
        <f t="shared" si="6"/>
        <v>595</v>
      </c>
      <c r="O91">
        <f t="shared" si="7"/>
        <v>486</v>
      </c>
      <c r="P91" s="6">
        <v>42248</v>
      </c>
    </row>
    <row r="92" spans="1:16" x14ac:dyDescent="0.25">
      <c r="A92" s="1">
        <v>201403</v>
      </c>
      <c r="B92" s="1" t="s">
        <v>173</v>
      </c>
      <c r="C92" t="s">
        <v>174</v>
      </c>
      <c r="D92" s="6">
        <v>41548</v>
      </c>
      <c r="E92" s="6">
        <v>42094</v>
      </c>
      <c r="F92" s="8">
        <f t="shared" si="4"/>
        <v>1</v>
      </c>
      <c r="G92" s="2">
        <v>247075.12</v>
      </c>
      <c r="H92" s="2">
        <v>247075.12</v>
      </c>
      <c r="I92" s="2">
        <v>679605.69</v>
      </c>
      <c r="J92" s="7" t="s">
        <v>769</v>
      </c>
      <c r="K92" s="8">
        <f t="shared" si="5"/>
        <v>0.3635565794041542</v>
      </c>
      <c r="N92">
        <f t="shared" si="6"/>
        <v>700</v>
      </c>
      <c r="O92">
        <f t="shared" si="7"/>
        <v>546</v>
      </c>
      <c r="P92" s="6">
        <v>42248</v>
      </c>
    </row>
    <row r="93" spans="1:16" x14ac:dyDescent="0.25">
      <c r="A93" s="1">
        <v>201403</v>
      </c>
      <c r="B93" s="1" t="s">
        <v>175</v>
      </c>
      <c r="C93" t="s">
        <v>176</v>
      </c>
      <c r="D93" s="6">
        <v>41671</v>
      </c>
      <c r="E93" s="6">
        <v>42036</v>
      </c>
      <c r="F93" s="8">
        <f t="shared" si="4"/>
        <v>1</v>
      </c>
      <c r="G93" s="2">
        <v>1458.1</v>
      </c>
      <c r="H93" s="2">
        <v>1458.1</v>
      </c>
      <c r="I93" s="2">
        <v>-15.27</v>
      </c>
      <c r="J93" s="7" t="s">
        <v>769</v>
      </c>
      <c r="K93" s="8">
        <f t="shared" si="5"/>
        <v>-95.487884741322858</v>
      </c>
      <c r="N93">
        <f t="shared" si="6"/>
        <v>577</v>
      </c>
      <c r="O93">
        <f t="shared" si="7"/>
        <v>365</v>
      </c>
      <c r="P93" s="6">
        <v>42248</v>
      </c>
    </row>
    <row r="94" spans="1:16" x14ac:dyDescent="0.25">
      <c r="A94" s="1">
        <v>201403</v>
      </c>
      <c r="B94" s="1" t="s">
        <v>177</v>
      </c>
      <c r="C94" t="s">
        <v>178</v>
      </c>
      <c r="D94" s="6">
        <v>41609</v>
      </c>
      <c r="E94" s="6">
        <v>41974</v>
      </c>
      <c r="F94" s="8">
        <f t="shared" si="4"/>
        <v>1</v>
      </c>
      <c r="G94" s="2">
        <v>821.82</v>
      </c>
      <c r="H94" s="2">
        <v>821.82</v>
      </c>
      <c r="I94" s="2">
        <v>2243.25</v>
      </c>
      <c r="J94" s="7" t="s">
        <v>769</v>
      </c>
      <c r="K94" s="8">
        <f t="shared" si="5"/>
        <v>0.36635239050484791</v>
      </c>
      <c r="N94">
        <f t="shared" si="6"/>
        <v>639</v>
      </c>
      <c r="O94">
        <f t="shared" si="7"/>
        <v>365</v>
      </c>
      <c r="P94" s="6">
        <v>42248</v>
      </c>
    </row>
    <row r="95" spans="1:16" x14ac:dyDescent="0.25">
      <c r="A95" s="1">
        <v>201403</v>
      </c>
      <c r="B95" s="1" t="s">
        <v>179</v>
      </c>
      <c r="C95" t="s">
        <v>180</v>
      </c>
      <c r="D95" s="6">
        <v>41548</v>
      </c>
      <c r="E95" s="6">
        <v>41608</v>
      </c>
      <c r="F95" s="8">
        <f t="shared" si="4"/>
        <v>1</v>
      </c>
      <c r="G95" s="2">
        <v>75146.28</v>
      </c>
      <c r="H95" s="2">
        <v>75146.28</v>
      </c>
      <c r="I95" s="2">
        <v>86397.13</v>
      </c>
      <c r="J95" s="7" t="s">
        <v>769</v>
      </c>
      <c r="K95" s="8">
        <f t="shared" si="5"/>
        <v>0.86977750302585277</v>
      </c>
      <c r="N95">
        <f t="shared" si="6"/>
        <v>700</v>
      </c>
      <c r="O95">
        <f t="shared" si="7"/>
        <v>60</v>
      </c>
      <c r="P95" s="6">
        <v>42248</v>
      </c>
    </row>
    <row r="96" spans="1:16" x14ac:dyDescent="0.25">
      <c r="A96" s="1">
        <v>201403</v>
      </c>
      <c r="B96" s="1" t="s">
        <v>181</v>
      </c>
      <c r="C96" t="s">
        <v>182</v>
      </c>
      <c r="D96" s="6">
        <v>41548</v>
      </c>
      <c r="E96" s="6">
        <v>41912</v>
      </c>
      <c r="F96" s="8">
        <f t="shared" si="4"/>
        <v>1</v>
      </c>
      <c r="G96" s="2">
        <v>21481.5</v>
      </c>
      <c r="H96" s="2">
        <v>21481.5</v>
      </c>
      <c r="I96" s="2">
        <v>22648.19</v>
      </c>
      <c r="J96" s="7" t="s">
        <v>769</v>
      </c>
      <c r="K96" s="8">
        <f t="shared" si="5"/>
        <v>0.94848639118622735</v>
      </c>
      <c r="N96">
        <f t="shared" si="6"/>
        <v>700</v>
      </c>
      <c r="O96">
        <f t="shared" si="7"/>
        <v>364</v>
      </c>
      <c r="P96" s="6">
        <v>42248</v>
      </c>
    </row>
    <row r="97" spans="1:16" x14ac:dyDescent="0.25">
      <c r="A97" s="1">
        <v>201403</v>
      </c>
      <c r="B97" s="1" t="s">
        <v>183</v>
      </c>
      <c r="C97" t="s">
        <v>184</v>
      </c>
      <c r="D97" s="6">
        <v>41671</v>
      </c>
      <c r="E97" s="6">
        <v>41910</v>
      </c>
      <c r="F97" s="8">
        <f t="shared" si="4"/>
        <v>1</v>
      </c>
      <c r="G97" s="2">
        <v>90000</v>
      </c>
      <c r="H97" s="2">
        <v>90000</v>
      </c>
      <c r="I97" s="2">
        <v>85727.13</v>
      </c>
      <c r="J97" s="7" t="s">
        <v>769</v>
      </c>
      <c r="K97" s="8">
        <f t="shared" si="5"/>
        <v>1.0498426810742409</v>
      </c>
      <c r="N97">
        <f t="shared" si="6"/>
        <v>577</v>
      </c>
      <c r="O97">
        <f t="shared" si="7"/>
        <v>239</v>
      </c>
      <c r="P97" s="6">
        <v>42248</v>
      </c>
    </row>
    <row r="98" spans="1:16" x14ac:dyDescent="0.25">
      <c r="A98" s="1">
        <v>201403</v>
      </c>
      <c r="B98" s="1" t="s">
        <v>185</v>
      </c>
      <c r="C98" t="s">
        <v>186</v>
      </c>
      <c r="D98" s="6">
        <v>41556</v>
      </c>
      <c r="E98" s="6">
        <v>42093</v>
      </c>
      <c r="F98" s="8">
        <f t="shared" si="4"/>
        <v>1</v>
      </c>
      <c r="G98" s="2">
        <v>1178822.6299999999</v>
      </c>
      <c r="H98" s="2">
        <v>1178822.6299999999</v>
      </c>
      <c r="I98" s="2">
        <v>1163769</v>
      </c>
      <c r="J98" s="7" t="s">
        <v>769</v>
      </c>
      <c r="K98" s="8">
        <f t="shared" si="5"/>
        <v>1.0129352388661323</v>
      </c>
      <c r="N98">
        <f t="shared" si="6"/>
        <v>692</v>
      </c>
      <c r="O98">
        <f t="shared" si="7"/>
        <v>537</v>
      </c>
      <c r="P98" s="6">
        <v>42248</v>
      </c>
    </row>
    <row r="99" spans="1:16" x14ac:dyDescent="0.25">
      <c r="A99" s="1">
        <v>201403</v>
      </c>
      <c r="B99" s="1" t="s">
        <v>187</v>
      </c>
      <c r="C99" t="s">
        <v>188</v>
      </c>
      <c r="D99" s="6">
        <v>41671</v>
      </c>
      <c r="E99" s="6">
        <v>42076</v>
      </c>
      <c r="F99" s="8">
        <f t="shared" si="4"/>
        <v>1</v>
      </c>
      <c r="G99" s="2">
        <v>102136.48</v>
      </c>
      <c r="H99" s="2">
        <v>102136.48</v>
      </c>
      <c r="I99" s="2">
        <v>51891.49</v>
      </c>
      <c r="J99" s="7" t="s">
        <v>769</v>
      </c>
      <c r="K99" s="8">
        <f t="shared" si="5"/>
        <v>1.968270327176961</v>
      </c>
      <c r="N99">
        <f t="shared" si="6"/>
        <v>577</v>
      </c>
      <c r="O99">
        <f t="shared" si="7"/>
        <v>405</v>
      </c>
      <c r="P99" s="6">
        <v>42248</v>
      </c>
    </row>
    <row r="100" spans="1:16" x14ac:dyDescent="0.25">
      <c r="A100" s="1">
        <v>201403</v>
      </c>
      <c r="B100" s="1" t="s">
        <v>189</v>
      </c>
      <c r="C100" t="s">
        <v>190</v>
      </c>
      <c r="D100" s="6">
        <v>41548</v>
      </c>
      <c r="E100" s="6">
        <v>41910</v>
      </c>
      <c r="F100" s="8">
        <f t="shared" si="4"/>
        <v>1</v>
      </c>
      <c r="G100" s="2">
        <v>8460.2199999999993</v>
      </c>
      <c r="H100" s="2">
        <v>8460.2199999999993</v>
      </c>
      <c r="I100" s="2">
        <v>17960.5</v>
      </c>
      <c r="J100" s="7" t="s">
        <v>769</v>
      </c>
      <c r="K100" s="8">
        <f t="shared" si="5"/>
        <v>0.47104590629436816</v>
      </c>
      <c r="N100">
        <f t="shared" si="6"/>
        <v>700</v>
      </c>
      <c r="O100">
        <f t="shared" si="7"/>
        <v>362</v>
      </c>
      <c r="P100" s="6">
        <v>42248</v>
      </c>
    </row>
    <row r="101" spans="1:16" x14ac:dyDescent="0.25">
      <c r="A101" s="1">
        <v>201403</v>
      </c>
      <c r="B101" s="1" t="s">
        <v>191</v>
      </c>
      <c r="C101" t="s">
        <v>192</v>
      </c>
      <c r="D101" s="6">
        <v>41551</v>
      </c>
      <c r="E101" s="6">
        <v>41912</v>
      </c>
      <c r="F101" s="8">
        <f t="shared" si="4"/>
        <v>1</v>
      </c>
      <c r="G101" s="2">
        <v>141792.06</v>
      </c>
      <c r="H101" s="2">
        <v>141792.06</v>
      </c>
      <c r="I101" s="2">
        <v>150044.31</v>
      </c>
      <c r="J101" s="7" t="s">
        <v>769</v>
      </c>
      <c r="K101" s="8">
        <f t="shared" si="5"/>
        <v>0.94500124663174501</v>
      </c>
      <c r="N101">
        <f t="shared" si="6"/>
        <v>697</v>
      </c>
      <c r="O101">
        <f t="shared" si="7"/>
        <v>361</v>
      </c>
      <c r="P101" s="6">
        <v>42248</v>
      </c>
    </row>
    <row r="102" spans="1:16" x14ac:dyDescent="0.25">
      <c r="A102" s="1">
        <v>201403</v>
      </c>
      <c r="B102" s="1" t="s">
        <v>193</v>
      </c>
      <c r="C102" t="s">
        <v>194</v>
      </c>
      <c r="D102" s="6">
        <v>41676</v>
      </c>
      <c r="E102" s="6">
        <v>41910</v>
      </c>
      <c r="F102" s="8">
        <f t="shared" si="4"/>
        <v>1</v>
      </c>
      <c r="G102" s="2">
        <v>7662.19</v>
      </c>
      <c r="H102" s="2">
        <v>7662.19</v>
      </c>
      <c r="I102" s="2">
        <v>1654.76</v>
      </c>
      <c r="J102" s="7" t="s">
        <v>769</v>
      </c>
      <c r="K102" s="8">
        <f t="shared" si="5"/>
        <v>4.6303935313882372</v>
      </c>
      <c r="N102">
        <f t="shared" si="6"/>
        <v>572</v>
      </c>
      <c r="O102">
        <f t="shared" si="7"/>
        <v>234</v>
      </c>
      <c r="P102" s="6">
        <v>42248</v>
      </c>
    </row>
    <row r="103" spans="1:16" x14ac:dyDescent="0.25">
      <c r="A103" s="1">
        <v>201403</v>
      </c>
      <c r="B103" s="1" t="s">
        <v>195</v>
      </c>
      <c r="C103" t="s">
        <v>196</v>
      </c>
      <c r="D103" s="6">
        <v>41640</v>
      </c>
      <c r="E103" s="6">
        <v>42005</v>
      </c>
      <c r="F103" s="8">
        <f t="shared" si="4"/>
        <v>1</v>
      </c>
      <c r="G103" s="2">
        <v>180214.35</v>
      </c>
      <c r="H103" s="2">
        <v>180214.35</v>
      </c>
      <c r="I103" s="2">
        <v>129421.42</v>
      </c>
      <c r="J103" s="7" t="s">
        <v>769</v>
      </c>
      <c r="K103" s="8">
        <f t="shared" si="5"/>
        <v>1.3924615415284425</v>
      </c>
      <c r="N103">
        <f t="shared" si="6"/>
        <v>608</v>
      </c>
      <c r="O103">
        <f t="shared" si="7"/>
        <v>365</v>
      </c>
      <c r="P103" s="6">
        <v>42248</v>
      </c>
    </row>
    <row r="104" spans="1:16" x14ac:dyDescent="0.25">
      <c r="A104" s="1">
        <v>201403</v>
      </c>
      <c r="B104" s="1" t="s">
        <v>197</v>
      </c>
      <c r="C104" t="s">
        <v>198</v>
      </c>
      <c r="D104" s="6">
        <v>41671</v>
      </c>
      <c r="E104" s="6">
        <v>41940</v>
      </c>
      <c r="F104" s="8">
        <f t="shared" si="4"/>
        <v>1</v>
      </c>
      <c r="G104" s="2">
        <v>146685.57</v>
      </c>
      <c r="H104" s="2">
        <v>146685.57</v>
      </c>
      <c r="I104" s="2">
        <v>157690.6</v>
      </c>
      <c r="J104" s="7" t="s">
        <v>769</v>
      </c>
      <c r="K104" s="8">
        <f t="shared" si="5"/>
        <v>0.93021124911694164</v>
      </c>
      <c r="N104">
        <f t="shared" si="6"/>
        <v>577</v>
      </c>
      <c r="O104">
        <f t="shared" si="7"/>
        <v>269</v>
      </c>
      <c r="P104" s="6">
        <v>42248</v>
      </c>
    </row>
    <row r="105" spans="1:16" x14ac:dyDescent="0.25">
      <c r="A105" s="1">
        <v>201403</v>
      </c>
      <c r="B105" s="1" t="s">
        <v>199</v>
      </c>
      <c r="C105" t="s">
        <v>200</v>
      </c>
      <c r="D105" s="6">
        <v>41699</v>
      </c>
      <c r="E105" s="6">
        <v>42064</v>
      </c>
      <c r="F105" s="8">
        <f t="shared" si="4"/>
        <v>1</v>
      </c>
      <c r="G105" s="2">
        <v>374542.02</v>
      </c>
      <c r="H105" s="2">
        <v>374542.02</v>
      </c>
      <c r="I105" s="2">
        <v>492199.27</v>
      </c>
      <c r="J105" s="7" t="s">
        <v>769</v>
      </c>
      <c r="K105" s="8">
        <f t="shared" si="5"/>
        <v>0.76095606561952034</v>
      </c>
      <c r="N105">
        <f t="shared" si="6"/>
        <v>549</v>
      </c>
      <c r="O105">
        <f t="shared" si="7"/>
        <v>365</v>
      </c>
      <c r="P105" s="6">
        <v>42248</v>
      </c>
    </row>
    <row r="106" spans="1:16" x14ac:dyDescent="0.25">
      <c r="A106" s="1">
        <v>201403</v>
      </c>
      <c r="B106" s="1" t="s">
        <v>201</v>
      </c>
      <c r="C106" t="s">
        <v>202</v>
      </c>
      <c r="D106" s="6">
        <v>41722</v>
      </c>
      <c r="E106" s="6">
        <v>41910</v>
      </c>
      <c r="F106" s="8">
        <f t="shared" si="4"/>
        <v>1</v>
      </c>
      <c r="G106" s="2">
        <v>2006.5</v>
      </c>
      <c r="H106" s="2">
        <v>2006.5</v>
      </c>
      <c r="I106" s="2">
        <v>4028.36</v>
      </c>
      <c r="J106" s="7" t="s">
        <v>769</v>
      </c>
      <c r="K106" s="8">
        <f t="shared" si="5"/>
        <v>0.4980935169647201</v>
      </c>
      <c r="N106">
        <f t="shared" si="6"/>
        <v>526</v>
      </c>
      <c r="O106">
        <f t="shared" si="7"/>
        <v>188</v>
      </c>
      <c r="P106" s="6">
        <v>42248</v>
      </c>
    </row>
    <row r="107" spans="1:16" x14ac:dyDescent="0.25">
      <c r="A107" s="1">
        <v>201403</v>
      </c>
      <c r="B107" s="1" t="s">
        <v>203</v>
      </c>
      <c r="C107" t="s">
        <v>204</v>
      </c>
      <c r="D107" s="6">
        <v>41671</v>
      </c>
      <c r="E107" s="6">
        <v>42036</v>
      </c>
      <c r="F107" s="8">
        <f t="shared" si="4"/>
        <v>1</v>
      </c>
      <c r="G107" s="2">
        <v>69507.649999999994</v>
      </c>
      <c r="H107" s="2">
        <v>69507.649999999994</v>
      </c>
      <c r="I107" s="2">
        <v>43654.45</v>
      </c>
      <c r="J107" s="7" t="s">
        <v>769</v>
      </c>
      <c r="K107" s="8">
        <f t="shared" si="5"/>
        <v>1.5922237022800654</v>
      </c>
      <c r="N107">
        <f t="shared" si="6"/>
        <v>577</v>
      </c>
      <c r="O107">
        <f t="shared" si="7"/>
        <v>365</v>
      </c>
      <c r="P107" s="6">
        <v>42248</v>
      </c>
    </row>
    <row r="108" spans="1:16" x14ac:dyDescent="0.25">
      <c r="A108" s="1">
        <v>201403</v>
      </c>
      <c r="B108" s="1" t="s">
        <v>205</v>
      </c>
      <c r="C108" t="s">
        <v>206</v>
      </c>
      <c r="D108" s="6">
        <v>41690</v>
      </c>
      <c r="E108" s="6">
        <v>41973</v>
      </c>
      <c r="F108" s="8">
        <f t="shared" si="4"/>
        <v>1</v>
      </c>
      <c r="G108" s="2">
        <v>1507485.01</v>
      </c>
      <c r="H108" s="2">
        <v>6639868.2300000004</v>
      </c>
      <c r="I108" s="2">
        <v>6453262.46</v>
      </c>
      <c r="J108" s="7" t="s">
        <v>769</v>
      </c>
      <c r="K108" s="8">
        <f t="shared" si="5"/>
        <v>1.0289165009414478</v>
      </c>
      <c r="N108">
        <f t="shared" si="6"/>
        <v>558</v>
      </c>
      <c r="O108">
        <f t="shared" si="7"/>
        <v>283</v>
      </c>
      <c r="P108" s="6">
        <v>42248</v>
      </c>
    </row>
    <row r="109" spans="1:16" x14ac:dyDescent="0.25">
      <c r="A109" s="1">
        <v>201403</v>
      </c>
      <c r="B109" s="1" t="s">
        <v>207</v>
      </c>
      <c r="C109" t="s">
        <v>208</v>
      </c>
      <c r="D109" s="6">
        <v>41710</v>
      </c>
      <c r="E109" s="6">
        <v>41910</v>
      </c>
      <c r="F109" s="8">
        <f t="shared" si="4"/>
        <v>1</v>
      </c>
      <c r="G109" s="2">
        <v>8039.75</v>
      </c>
      <c r="H109" s="2">
        <v>8039.75</v>
      </c>
      <c r="I109" s="2">
        <v>3953.08</v>
      </c>
      <c r="J109" s="7" t="s">
        <v>769</v>
      </c>
      <c r="K109" s="8">
        <f t="shared" si="5"/>
        <v>2.0337939024760439</v>
      </c>
      <c r="N109">
        <f t="shared" si="6"/>
        <v>538</v>
      </c>
      <c r="O109">
        <f t="shared" si="7"/>
        <v>200</v>
      </c>
      <c r="P109" s="6">
        <v>42248</v>
      </c>
    </row>
    <row r="110" spans="1:16" x14ac:dyDescent="0.25">
      <c r="A110" s="1">
        <v>201403</v>
      </c>
      <c r="B110" s="1" t="s">
        <v>209</v>
      </c>
      <c r="C110" t="s">
        <v>210</v>
      </c>
      <c r="D110" s="6">
        <v>41687</v>
      </c>
      <c r="E110" s="6">
        <v>41910</v>
      </c>
      <c r="F110" s="8">
        <f t="shared" si="4"/>
        <v>1</v>
      </c>
      <c r="G110" s="2">
        <v>246623.13</v>
      </c>
      <c r="H110" s="2">
        <v>246623.13</v>
      </c>
      <c r="I110" s="2">
        <v>-2297.86</v>
      </c>
      <c r="J110" s="7" t="s">
        <v>769</v>
      </c>
      <c r="K110" s="8">
        <f t="shared" si="5"/>
        <v>-107.32730888739958</v>
      </c>
      <c r="N110">
        <f t="shared" si="6"/>
        <v>561</v>
      </c>
      <c r="O110">
        <f t="shared" si="7"/>
        <v>223</v>
      </c>
      <c r="P110" s="6">
        <v>42248</v>
      </c>
    </row>
    <row r="111" spans="1:16" x14ac:dyDescent="0.25">
      <c r="A111" s="1">
        <v>201403</v>
      </c>
      <c r="B111" s="1" t="s">
        <v>211</v>
      </c>
      <c r="C111" t="s">
        <v>212</v>
      </c>
      <c r="D111" s="6">
        <v>41557</v>
      </c>
      <c r="E111" s="6">
        <v>41912</v>
      </c>
      <c r="F111" s="8">
        <f t="shared" si="4"/>
        <v>1</v>
      </c>
      <c r="G111" s="2">
        <v>330281.61</v>
      </c>
      <c r="H111" s="2">
        <v>330281.61</v>
      </c>
      <c r="I111" s="2">
        <v>0</v>
      </c>
      <c r="J111" s="7" t="s">
        <v>769</v>
      </c>
      <c r="K111" s="8">
        <v>0</v>
      </c>
      <c r="N111">
        <f t="shared" si="6"/>
        <v>691</v>
      </c>
      <c r="O111">
        <f t="shared" si="7"/>
        <v>355</v>
      </c>
      <c r="P111" s="6">
        <v>42248</v>
      </c>
    </row>
    <row r="112" spans="1:16" x14ac:dyDescent="0.25">
      <c r="A112" s="1">
        <v>201403</v>
      </c>
      <c r="B112" s="1" t="s">
        <v>213</v>
      </c>
      <c r="C112" t="s">
        <v>214</v>
      </c>
      <c r="D112" s="6">
        <v>41743</v>
      </c>
      <c r="E112" s="6">
        <v>41760</v>
      </c>
      <c r="F112" s="8">
        <f t="shared" si="4"/>
        <v>1</v>
      </c>
      <c r="G112" s="2">
        <v>2325.4899999999998</v>
      </c>
      <c r="H112" s="2">
        <v>2325.4899999999998</v>
      </c>
      <c r="I112" s="2">
        <v>2054.0700000000002</v>
      </c>
      <c r="J112" s="7" t="s">
        <v>769</v>
      </c>
      <c r="K112" s="8">
        <f t="shared" si="5"/>
        <v>1.13213765840502</v>
      </c>
      <c r="N112">
        <f t="shared" si="6"/>
        <v>505</v>
      </c>
      <c r="O112">
        <f t="shared" si="7"/>
        <v>17</v>
      </c>
      <c r="P112" s="6">
        <v>42248</v>
      </c>
    </row>
    <row r="113" spans="1:16" x14ac:dyDescent="0.25">
      <c r="A113" s="1">
        <v>201403</v>
      </c>
      <c r="B113" s="1" t="s">
        <v>215</v>
      </c>
      <c r="C113" t="s">
        <v>216</v>
      </c>
      <c r="D113" s="6">
        <v>38980</v>
      </c>
      <c r="E113" s="6">
        <v>42735</v>
      </c>
      <c r="F113" s="8">
        <f t="shared" si="4"/>
        <v>0.87030625832223707</v>
      </c>
      <c r="G113" s="2">
        <v>0</v>
      </c>
      <c r="H113" s="2">
        <v>0</v>
      </c>
      <c r="I113" s="2">
        <v>-414345.88</v>
      </c>
      <c r="J113" s="7" t="s">
        <v>770</v>
      </c>
      <c r="K113" s="8">
        <f t="shared" si="5"/>
        <v>0</v>
      </c>
      <c r="N113">
        <f t="shared" si="6"/>
        <v>3268</v>
      </c>
      <c r="O113">
        <f t="shared" si="7"/>
        <v>3755</v>
      </c>
      <c r="P113" s="6">
        <v>42248</v>
      </c>
    </row>
    <row r="114" spans="1:16" x14ac:dyDescent="0.25">
      <c r="A114" s="1">
        <v>201404</v>
      </c>
      <c r="B114" s="1" t="s">
        <v>3</v>
      </c>
      <c r="C114" t="s">
        <v>4</v>
      </c>
      <c r="D114" s="6">
        <v>39763</v>
      </c>
      <c r="E114" s="6">
        <v>40128</v>
      </c>
      <c r="F114" s="8">
        <f t="shared" si="4"/>
        <v>1</v>
      </c>
      <c r="G114" s="2">
        <v>53495</v>
      </c>
      <c r="H114" s="2">
        <v>53495</v>
      </c>
      <c r="I114" s="2">
        <v>68172.240000000005</v>
      </c>
      <c r="J114" t="s">
        <v>769</v>
      </c>
      <c r="K114" s="8">
        <f t="shared" si="5"/>
        <v>0.78470356849063483</v>
      </c>
      <c r="N114">
        <f t="shared" si="6"/>
        <v>2485</v>
      </c>
      <c r="O114">
        <f t="shared" si="7"/>
        <v>365</v>
      </c>
      <c r="P114" s="6">
        <v>42248</v>
      </c>
    </row>
    <row r="115" spans="1:16" x14ac:dyDescent="0.25">
      <c r="A115" s="1">
        <v>201404</v>
      </c>
      <c r="B115" s="1" t="s">
        <v>5</v>
      </c>
      <c r="C115" t="s">
        <v>6</v>
      </c>
      <c r="D115" s="6">
        <v>40695</v>
      </c>
      <c r="E115" s="6">
        <v>40814</v>
      </c>
      <c r="F115" s="8">
        <f t="shared" si="4"/>
        <v>1</v>
      </c>
      <c r="G115" s="2">
        <v>140915.71</v>
      </c>
      <c r="H115" s="2">
        <v>140915.71</v>
      </c>
      <c r="I115" s="2">
        <v>156243.1</v>
      </c>
      <c r="J115" s="7" t="s">
        <v>769</v>
      </c>
      <c r="K115" s="8">
        <f t="shared" si="5"/>
        <v>0.90190037192042394</v>
      </c>
      <c r="N115">
        <f t="shared" si="6"/>
        <v>1553</v>
      </c>
      <c r="O115">
        <f t="shared" si="7"/>
        <v>119</v>
      </c>
      <c r="P115" s="6">
        <v>42248</v>
      </c>
    </row>
    <row r="116" spans="1:16" x14ac:dyDescent="0.25">
      <c r="A116" s="1">
        <v>201404</v>
      </c>
      <c r="B116" s="1" t="s">
        <v>7</v>
      </c>
      <c r="C116" t="s">
        <v>8</v>
      </c>
      <c r="D116" s="6">
        <v>41029</v>
      </c>
      <c r="E116" s="6">
        <v>41180</v>
      </c>
      <c r="F116" s="8">
        <f t="shared" si="4"/>
        <v>1</v>
      </c>
      <c r="G116" s="2">
        <v>3692.22</v>
      </c>
      <c r="H116" s="2">
        <v>3692.22</v>
      </c>
      <c r="I116" s="2">
        <v>789.09</v>
      </c>
      <c r="J116" s="7" t="s">
        <v>769</v>
      </c>
      <c r="K116" s="8">
        <f t="shared" si="5"/>
        <v>4.6790860358134045</v>
      </c>
      <c r="N116">
        <f t="shared" si="6"/>
        <v>1219</v>
      </c>
      <c r="O116">
        <f t="shared" si="7"/>
        <v>151</v>
      </c>
      <c r="P116" s="6">
        <v>42248</v>
      </c>
    </row>
    <row r="117" spans="1:16" x14ac:dyDescent="0.25">
      <c r="A117" s="1">
        <v>201404</v>
      </c>
      <c r="B117" s="1" t="s">
        <v>9</v>
      </c>
      <c r="C117" t="s">
        <v>10</v>
      </c>
      <c r="D117" s="6">
        <v>41064</v>
      </c>
      <c r="E117" s="6">
        <v>41180</v>
      </c>
      <c r="F117" s="8">
        <f t="shared" si="4"/>
        <v>1</v>
      </c>
      <c r="G117" s="2">
        <v>10147.780000000001</v>
      </c>
      <c r="H117" s="2">
        <v>10147.780000000001</v>
      </c>
      <c r="I117" s="2">
        <v>4946.8</v>
      </c>
      <c r="J117" s="7" t="s">
        <v>769</v>
      </c>
      <c r="K117" s="8">
        <f t="shared" si="5"/>
        <v>2.0513827120562786</v>
      </c>
      <c r="N117">
        <f t="shared" si="6"/>
        <v>1184</v>
      </c>
      <c r="O117">
        <f t="shared" si="7"/>
        <v>116</v>
      </c>
      <c r="P117" s="6">
        <v>42248</v>
      </c>
    </row>
    <row r="118" spans="1:16" x14ac:dyDescent="0.25">
      <c r="A118" s="1">
        <v>201404</v>
      </c>
      <c r="B118" s="1" t="s">
        <v>13</v>
      </c>
      <c r="C118" t="s">
        <v>14</v>
      </c>
      <c r="D118" s="6">
        <v>41239</v>
      </c>
      <c r="E118" s="6">
        <v>42277</v>
      </c>
      <c r="F118" s="8">
        <f t="shared" si="4"/>
        <v>0.97206165703275527</v>
      </c>
      <c r="G118" s="2">
        <v>225067.56</v>
      </c>
      <c r="H118" s="2">
        <v>225067.56</v>
      </c>
      <c r="I118" s="2">
        <v>157598.65</v>
      </c>
      <c r="J118" s="7" t="s">
        <v>769</v>
      </c>
      <c r="K118" s="8">
        <f t="shared" si="5"/>
        <v>1.4281058879628727</v>
      </c>
      <c r="N118">
        <f t="shared" si="6"/>
        <v>1009</v>
      </c>
      <c r="O118">
        <f t="shared" si="7"/>
        <v>1038</v>
      </c>
      <c r="P118" s="6">
        <v>42248</v>
      </c>
    </row>
    <row r="119" spans="1:16" x14ac:dyDescent="0.25">
      <c r="A119" s="1">
        <v>201404</v>
      </c>
      <c r="B119" s="1" t="s">
        <v>15</v>
      </c>
      <c r="C119" t="s">
        <v>16</v>
      </c>
      <c r="D119" s="6">
        <v>41194</v>
      </c>
      <c r="E119" s="6">
        <v>41912</v>
      </c>
      <c r="F119" s="8">
        <f t="shared" si="4"/>
        <v>1</v>
      </c>
      <c r="G119" s="2">
        <v>7177.44</v>
      </c>
      <c r="H119" s="2">
        <v>7177.44</v>
      </c>
      <c r="I119" s="2">
        <v>13428.71</v>
      </c>
      <c r="J119" s="7" t="s">
        <v>769</v>
      </c>
      <c r="K119" s="8">
        <f t="shared" si="5"/>
        <v>0.53448469733876147</v>
      </c>
      <c r="N119">
        <f t="shared" si="6"/>
        <v>1054</v>
      </c>
      <c r="O119">
        <f t="shared" si="7"/>
        <v>718</v>
      </c>
      <c r="P119" s="6">
        <v>42248</v>
      </c>
    </row>
    <row r="120" spans="1:16" x14ac:dyDescent="0.25">
      <c r="A120" s="1">
        <v>201404</v>
      </c>
      <c r="B120" s="1" t="s">
        <v>17</v>
      </c>
      <c r="C120" t="s">
        <v>18</v>
      </c>
      <c r="D120" s="6">
        <v>41249</v>
      </c>
      <c r="E120" s="6">
        <v>41546</v>
      </c>
      <c r="F120" s="8">
        <f t="shared" si="4"/>
        <v>1</v>
      </c>
      <c r="G120" s="2">
        <v>11165.3</v>
      </c>
      <c r="H120" s="2">
        <v>11165.3</v>
      </c>
      <c r="I120" s="2">
        <v>810.51</v>
      </c>
      <c r="J120" s="7" t="s">
        <v>769</v>
      </c>
      <c r="K120" s="8">
        <f t="shared" si="5"/>
        <v>13.775647431863888</v>
      </c>
      <c r="N120">
        <f t="shared" si="6"/>
        <v>999</v>
      </c>
      <c r="O120">
        <f t="shared" si="7"/>
        <v>297</v>
      </c>
      <c r="P120" s="6">
        <v>42248</v>
      </c>
    </row>
    <row r="121" spans="1:16" x14ac:dyDescent="0.25">
      <c r="A121" s="1">
        <v>201404</v>
      </c>
      <c r="B121" s="1" t="s">
        <v>19</v>
      </c>
      <c r="C121" t="s">
        <v>20</v>
      </c>
      <c r="D121" s="6">
        <v>41249</v>
      </c>
      <c r="E121" s="6">
        <v>41546</v>
      </c>
      <c r="F121" s="8">
        <f t="shared" si="4"/>
        <v>1</v>
      </c>
      <c r="G121" s="2">
        <v>9569.6</v>
      </c>
      <c r="H121" s="2">
        <v>9569.6</v>
      </c>
      <c r="I121" s="2">
        <v>19247.78</v>
      </c>
      <c r="J121" s="7" t="s">
        <v>769</v>
      </c>
      <c r="K121" s="8">
        <f t="shared" si="5"/>
        <v>0.49717941497668827</v>
      </c>
      <c r="N121">
        <f t="shared" si="6"/>
        <v>999</v>
      </c>
      <c r="O121">
        <f t="shared" si="7"/>
        <v>297</v>
      </c>
      <c r="P121" s="6">
        <v>42248</v>
      </c>
    </row>
    <row r="122" spans="1:16" x14ac:dyDescent="0.25">
      <c r="A122" s="1">
        <v>201404</v>
      </c>
      <c r="B122" s="1" t="s">
        <v>21</v>
      </c>
      <c r="C122" t="s">
        <v>22</v>
      </c>
      <c r="D122" s="6">
        <v>41249</v>
      </c>
      <c r="E122" s="6">
        <v>41546</v>
      </c>
      <c r="F122" s="8">
        <f t="shared" si="4"/>
        <v>1</v>
      </c>
      <c r="G122" s="2">
        <v>5741.7</v>
      </c>
      <c r="H122" s="2">
        <v>5741.7</v>
      </c>
      <c r="I122" s="2">
        <v>8290.56</v>
      </c>
      <c r="J122" s="7" t="s">
        <v>769</v>
      </c>
      <c r="K122" s="8">
        <f t="shared" si="5"/>
        <v>0.69255876563223717</v>
      </c>
      <c r="N122">
        <f t="shared" si="6"/>
        <v>999</v>
      </c>
      <c r="O122">
        <f t="shared" si="7"/>
        <v>297</v>
      </c>
      <c r="P122" s="6">
        <v>42248</v>
      </c>
    </row>
    <row r="123" spans="1:16" x14ac:dyDescent="0.25">
      <c r="A123" s="1">
        <v>201404</v>
      </c>
      <c r="B123" s="1" t="s">
        <v>23</v>
      </c>
      <c r="C123" t="s">
        <v>24</v>
      </c>
      <c r="D123" s="6">
        <v>41249</v>
      </c>
      <c r="E123" s="6">
        <v>42277</v>
      </c>
      <c r="F123" s="8">
        <f t="shared" si="4"/>
        <v>0.97178988326848248</v>
      </c>
      <c r="G123" s="2">
        <v>14354.4</v>
      </c>
      <c r="H123" s="2">
        <v>14354.4</v>
      </c>
      <c r="I123" s="2">
        <v>10736.28</v>
      </c>
      <c r="J123" s="7" t="s">
        <v>769</v>
      </c>
      <c r="K123" s="8">
        <f t="shared" si="5"/>
        <v>1.3369994076160456</v>
      </c>
      <c r="N123">
        <f t="shared" si="6"/>
        <v>999</v>
      </c>
      <c r="O123">
        <f t="shared" si="7"/>
        <v>1028</v>
      </c>
      <c r="P123" s="6">
        <v>42248</v>
      </c>
    </row>
    <row r="124" spans="1:16" x14ac:dyDescent="0.25">
      <c r="A124" s="1">
        <v>201404</v>
      </c>
      <c r="B124" s="1" t="s">
        <v>25</v>
      </c>
      <c r="C124" t="s">
        <v>26</v>
      </c>
      <c r="D124" s="6">
        <v>41405</v>
      </c>
      <c r="E124" s="6">
        <v>41405</v>
      </c>
      <c r="F124" s="8">
        <f t="shared" si="4"/>
        <v>1</v>
      </c>
      <c r="G124" s="2">
        <v>58081.4</v>
      </c>
      <c r="H124" s="2">
        <v>58081.4</v>
      </c>
      <c r="I124" s="2">
        <v>44266.05</v>
      </c>
      <c r="J124" s="7" t="s">
        <v>769</v>
      </c>
      <c r="K124" s="8">
        <f t="shared" si="5"/>
        <v>1.3120980977521146</v>
      </c>
      <c r="N124">
        <f t="shared" si="6"/>
        <v>843</v>
      </c>
      <c r="O124">
        <f t="shared" si="7"/>
        <v>0</v>
      </c>
      <c r="P124" s="6">
        <v>42248</v>
      </c>
    </row>
    <row r="125" spans="1:16" x14ac:dyDescent="0.25">
      <c r="A125" s="1">
        <v>201404</v>
      </c>
      <c r="B125" s="1" t="s">
        <v>27</v>
      </c>
      <c r="C125" t="s">
        <v>28</v>
      </c>
      <c r="D125" s="6">
        <v>41293</v>
      </c>
      <c r="E125" s="6">
        <v>42277</v>
      </c>
      <c r="F125" s="8">
        <f t="shared" si="4"/>
        <v>0.97052845528455289</v>
      </c>
      <c r="G125" s="2">
        <v>519599.52</v>
      </c>
      <c r="H125" s="2">
        <v>519599.52</v>
      </c>
      <c r="I125" s="2">
        <v>623152.51</v>
      </c>
      <c r="J125" s="7" t="s">
        <v>769</v>
      </c>
      <c r="K125" s="8">
        <f t="shared" si="5"/>
        <v>0.83382400240993981</v>
      </c>
      <c r="N125">
        <f t="shared" si="6"/>
        <v>955</v>
      </c>
      <c r="O125">
        <f t="shared" si="7"/>
        <v>984</v>
      </c>
      <c r="P125" s="6">
        <v>42248</v>
      </c>
    </row>
    <row r="126" spans="1:16" x14ac:dyDescent="0.25">
      <c r="A126" s="1">
        <v>201404</v>
      </c>
      <c r="B126" s="1" t="s">
        <v>29</v>
      </c>
      <c r="C126" t="s">
        <v>30</v>
      </c>
      <c r="D126" s="6">
        <v>41316</v>
      </c>
      <c r="E126" s="6">
        <v>41973</v>
      </c>
      <c r="F126" s="8">
        <f t="shared" si="4"/>
        <v>1</v>
      </c>
      <c r="G126" s="2">
        <v>7687.81</v>
      </c>
      <c r="H126" s="2">
        <v>7687.81</v>
      </c>
      <c r="I126" s="2">
        <v>13010.33</v>
      </c>
      <c r="J126" s="7" t="s">
        <v>769</v>
      </c>
      <c r="K126" s="8">
        <f t="shared" si="5"/>
        <v>0.59090046140259322</v>
      </c>
      <c r="N126">
        <f t="shared" si="6"/>
        <v>932</v>
      </c>
      <c r="O126">
        <f t="shared" si="7"/>
        <v>657</v>
      </c>
      <c r="P126" s="6">
        <v>42248</v>
      </c>
    </row>
    <row r="127" spans="1:16" x14ac:dyDescent="0.25">
      <c r="A127" s="1">
        <v>201404</v>
      </c>
      <c r="B127" s="1" t="s">
        <v>31</v>
      </c>
      <c r="C127" t="s">
        <v>32</v>
      </c>
      <c r="D127" s="6">
        <v>41310</v>
      </c>
      <c r="E127" s="6">
        <v>41545</v>
      </c>
      <c r="F127" s="8">
        <f t="shared" si="4"/>
        <v>1</v>
      </c>
      <c r="G127" s="2">
        <v>7245.23</v>
      </c>
      <c r="H127" s="2">
        <v>7245.23</v>
      </c>
      <c r="I127" s="2">
        <v>6877.64</v>
      </c>
      <c r="J127" s="7" t="s">
        <v>769</v>
      </c>
      <c r="K127" s="8">
        <f t="shared" si="5"/>
        <v>1.0534471126723701</v>
      </c>
      <c r="N127">
        <f t="shared" si="6"/>
        <v>938</v>
      </c>
      <c r="O127">
        <f t="shared" si="7"/>
        <v>235</v>
      </c>
      <c r="P127" s="6">
        <v>42248</v>
      </c>
    </row>
    <row r="128" spans="1:16" x14ac:dyDescent="0.25">
      <c r="A128" s="1">
        <v>201404</v>
      </c>
      <c r="B128" s="1" t="s">
        <v>33</v>
      </c>
      <c r="C128" t="s">
        <v>34</v>
      </c>
      <c r="D128" s="6">
        <v>41395</v>
      </c>
      <c r="E128" s="6">
        <v>42125</v>
      </c>
      <c r="F128" s="8">
        <f t="shared" si="4"/>
        <v>1</v>
      </c>
      <c r="G128" s="2">
        <v>19511.400000000001</v>
      </c>
      <c r="H128" s="2">
        <v>19511.400000000001</v>
      </c>
      <c r="I128" s="2">
        <v>12144.97</v>
      </c>
      <c r="J128" s="7" t="s">
        <v>769</v>
      </c>
      <c r="K128" s="8">
        <f t="shared" si="5"/>
        <v>1.6065416382255373</v>
      </c>
      <c r="N128">
        <f t="shared" si="6"/>
        <v>853</v>
      </c>
      <c r="O128">
        <f t="shared" si="7"/>
        <v>730</v>
      </c>
      <c r="P128" s="6">
        <v>42248</v>
      </c>
    </row>
    <row r="129" spans="1:16" x14ac:dyDescent="0.25">
      <c r="A129" s="1">
        <v>201404</v>
      </c>
      <c r="B129" s="1" t="s">
        <v>35</v>
      </c>
      <c r="C129" t="s">
        <v>36</v>
      </c>
      <c r="D129" s="6">
        <v>41334</v>
      </c>
      <c r="E129" s="6">
        <v>42064</v>
      </c>
      <c r="F129" s="8">
        <f t="shared" si="4"/>
        <v>1</v>
      </c>
      <c r="G129" s="2">
        <v>37316.65</v>
      </c>
      <c r="H129" s="2">
        <v>37316.65</v>
      </c>
      <c r="I129" s="2">
        <v>53605.8</v>
      </c>
      <c r="J129" s="7" t="s">
        <v>769</v>
      </c>
      <c r="K129" s="8">
        <f t="shared" si="5"/>
        <v>0.69613082912669899</v>
      </c>
      <c r="N129">
        <f t="shared" si="6"/>
        <v>914</v>
      </c>
      <c r="O129">
        <f t="shared" si="7"/>
        <v>730</v>
      </c>
      <c r="P129" s="6">
        <v>42248</v>
      </c>
    </row>
    <row r="130" spans="1:16" x14ac:dyDescent="0.25">
      <c r="A130" s="1">
        <v>201404</v>
      </c>
      <c r="B130" s="1" t="s">
        <v>37</v>
      </c>
      <c r="C130" t="s">
        <v>38</v>
      </c>
      <c r="D130" s="6">
        <v>41426</v>
      </c>
      <c r="E130" s="6">
        <v>41545</v>
      </c>
      <c r="F130" s="8">
        <f t="shared" si="4"/>
        <v>1</v>
      </c>
      <c r="G130" s="2">
        <v>58782.52</v>
      </c>
      <c r="H130" s="2">
        <v>58782.52</v>
      </c>
      <c r="I130" s="2">
        <v>61678.16</v>
      </c>
      <c r="J130" s="7" t="s">
        <v>769</v>
      </c>
      <c r="K130" s="8">
        <f t="shared" si="5"/>
        <v>0.9530524256884445</v>
      </c>
      <c r="N130">
        <f t="shared" si="6"/>
        <v>822</v>
      </c>
      <c r="O130">
        <f t="shared" si="7"/>
        <v>119</v>
      </c>
      <c r="P130" s="6">
        <v>42248</v>
      </c>
    </row>
    <row r="131" spans="1:16" x14ac:dyDescent="0.25">
      <c r="A131" s="1">
        <v>201404</v>
      </c>
      <c r="B131" s="1" t="s">
        <v>39</v>
      </c>
      <c r="C131" t="s">
        <v>40</v>
      </c>
      <c r="D131" s="6">
        <v>41426</v>
      </c>
      <c r="E131" s="6">
        <v>41545</v>
      </c>
      <c r="F131" s="8">
        <f t="shared" si="4"/>
        <v>1</v>
      </c>
      <c r="G131" s="2">
        <v>28790.67</v>
      </c>
      <c r="H131" s="2">
        <v>28790.67</v>
      </c>
      <c r="I131" s="2">
        <v>11781.77</v>
      </c>
      <c r="J131" s="7" t="s">
        <v>769</v>
      </c>
      <c r="K131" s="8">
        <f t="shared" si="5"/>
        <v>2.4436625396693366</v>
      </c>
      <c r="N131">
        <f t="shared" si="6"/>
        <v>822</v>
      </c>
      <c r="O131">
        <f t="shared" si="7"/>
        <v>119</v>
      </c>
      <c r="P131" s="6">
        <v>42248</v>
      </c>
    </row>
    <row r="132" spans="1:16" x14ac:dyDescent="0.25">
      <c r="A132" s="1">
        <v>201404</v>
      </c>
      <c r="B132" s="1" t="s">
        <v>41</v>
      </c>
      <c r="C132" t="s">
        <v>42</v>
      </c>
      <c r="D132" s="6">
        <v>41183</v>
      </c>
      <c r="E132" s="6">
        <v>41912</v>
      </c>
      <c r="F132" s="8">
        <f t="shared" si="4"/>
        <v>1</v>
      </c>
      <c r="G132" s="2">
        <v>66681.61</v>
      </c>
      <c r="H132" s="2">
        <v>66681.61</v>
      </c>
      <c r="I132" s="2">
        <v>59176.21</v>
      </c>
      <c r="J132" s="7" t="s">
        <v>769</v>
      </c>
      <c r="K132" s="8">
        <f t="shared" si="5"/>
        <v>1.1268313736212576</v>
      </c>
      <c r="N132">
        <f t="shared" si="6"/>
        <v>1065</v>
      </c>
      <c r="O132">
        <f t="shared" si="7"/>
        <v>729</v>
      </c>
      <c r="P132" s="6">
        <v>42248</v>
      </c>
    </row>
    <row r="133" spans="1:16" x14ac:dyDescent="0.25">
      <c r="A133" s="1">
        <v>201404</v>
      </c>
      <c r="B133" s="1" t="s">
        <v>43</v>
      </c>
      <c r="C133" t="s">
        <v>44</v>
      </c>
      <c r="D133" s="6">
        <v>41348</v>
      </c>
      <c r="E133" s="6">
        <v>41545</v>
      </c>
      <c r="F133" s="8">
        <f t="shared" si="4"/>
        <v>1</v>
      </c>
      <c r="G133" s="2">
        <v>12046.61</v>
      </c>
      <c r="H133" s="2">
        <v>12046.61</v>
      </c>
      <c r="I133" s="2">
        <v>16943.88</v>
      </c>
      <c r="J133" s="7" t="s">
        <v>769</v>
      </c>
      <c r="K133" s="8">
        <f t="shared" si="5"/>
        <v>0.71097115890811313</v>
      </c>
      <c r="N133">
        <f t="shared" si="6"/>
        <v>900</v>
      </c>
      <c r="O133">
        <f t="shared" si="7"/>
        <v>197</v>
      </c>
      <c r="P133" s="6">
        <v>42248</v>
      </c>
    </row>
    <row r="134" spans="1:16" x14ac:dyDescent="0.25">
      <c r="A134" s="1">
        <v>201404</v>
      </c>
      <c r="B134" s="1" t="s">
        <v>47</v>
      </c>
      <c r="C134" t="s">
        <v>48</v>
      </c>
      <c r="D134" s="6">
        <v>41498</v>
      </c>
      <c r="E134" s="6">
        <v>41545</v>
      </c>
      <c r="F134" s="8">
        <f t="shared" si="4"/>
        <v>1</v>
      </c>
      <c r="G134" s="2">
        <v>11373.94</v>
      </c>
      <c r="H134" s="2">
        <v>11373.94</v>
      </c>
      <c r="I134" s="2">
        <v>8868.76</v>
      </c>
      <c r="J134" s="7" t="s">
        <v>769</v>
      </c>
      <c r="K134" s="8">
        <f t="shared" si="5"/>
        <v>1.2824724087696588</v>
      </c>
      <c r="N134">
        <f t="shared" si="6"/>
        <v>750</v>
      </c>
      <c r="O134">
        <f t="shared" si="7"/>
        <v>47</v>
      </c>
      <c r="P134" s="6">
        <v>42248</v>
      </c>
    </row>
    <row r="135" spans="1:16" x14ac:dyDescent="0.25">
      <c r="A135" s="1">
        <v>201404</v>
      </c>
      <c r="B135" s="1" t="s">
        <v>49</v>
      </c>
      <c r="C135" t="s">
        <v>50</v>
      </c>
      <c r="D135" s="6">
        <v>41484</v>
      </c>
      <c r="E135" s="6">
        <v>41545</v>
      </c>
      <c r="F135" s="8">
        <f t="shared" si="4"/>
        <v>1</v>
      </c>
      <c r="G135" s="2">
        <v>5866.24</v>
      </c>
      <c r="H135" s="2">
        <v>5866.24</v>
      </c>
      <c r="I135" s="2">
        <v>3660.95</v>
      </c>
      <c r="J135" s="7" t="s">
        <v>769</v>
      </c>
      <c r="K135" s="8">
        <f t="shared" si="5"/>
        <v>1.6023818954096614</v>
      </c>
      <c r="N135">
        <f t="shared" si="6"/>
        <v>764</v>
      </c>
      <c r="O135">
        <f t="shared" si="7"/>
        <v>61</v>
      </c>
      <c r="P135" s="6">
        <v>42248</v>
      </c>
    </row>
    <row r="136" spans="1:16" x14ac:dyDescent="0.25">
      <c r="A136" s="1">
        <v>201404</v>
      </c>
      <c r="B136" s="1" t="s">
        <v>51</v>
      </c>
      <c r="C136" t="s">
        <v>52</v>
      </c>
      <c r="D136" s="6">
        <v>41484</v>
      </c>
      <c r="E136" s="6">
        <v>41884</v>
      </c>
      <c r="F136" s="8">
        <f t="shared" ref="F136:F199" si="8">IF(E136&lt;P136,100%,N136/O136)</f>
        <v>1</v>
      </c>
      <c r="G136" s="2">
        <v>29706.05</v>
      </c>
      <c r="H136" s="2">
        <v>29706.05</v>
      </c>
      <c r="I136" s="2">
        <v>1272.25</v>
      </c>
      <c r="J136" s="7" t="s">
        <v>769</v>
      </c>
      <c r="K136" s="8">
        <f t="shared" ref="K136:K199" si="9">H136/I136</f>
        <v>23.349223816073884</v>
      </c>
      <c r="N136">
        <f t="shared" ref="N136:N199" si="10">P136-D136</f>
        <v>764</v>
      </c>
      <c r="O136">
        <f t="shared" ref="O136:O199" si="11">E136-D136</f>
        <v>400</v>
      </c>
      <c r="P136" s="6">
        <v>42248</v>
      </c>
    </row>
    <row r="137" spans="1:16" x14ac:dyDescent="0.25">
      <c r="A137" s="1">
        <v>201404</v>
      </c>
      <c r="B137" s="1" t="s">
        <v>53</v>
      </c>
      <c r="C137" t="s">
        <v>54</v>
      </c>
      <c r="D137" s="6">
        <v>41487</v>
      </c>
      <c r="E137" s="6">
        <v>41639</v>
      </c>
      <c r="F137" s="8">
        <f t="shared" si="8"/>
        <v>1</v>
      </c>
      <c r="G137" s="2">
        <v>12252.7</v>
      </c>
      <c r="H137" s="2">
        <v>12252.7</v>
      </c>
      <c r="I137" s="2">
        <v>5568.23</v>
      </c>
      <c r="J137" s="7" t="s">
        <v>769</v>
      </c>
      <c r="K137" s="8">
        <f t="shared" si="9"/>
        <v>2.2004658571933993</v>
      </c>
      <c r="N137">
        <f t="shared" si="10"/>
        <v>761</v>
      </c>
      <c r="O137">
        <f t="shared" si="11"/>
        <v>152</v>
      </c>
      <c r="P137" s="6">
        <v>42248</v>
      </c>
    </row>
    <row r="138" spans="1:16" x14ac:dyDescent="0.25">
      <c r="A138" s="1">
        <v>201404</v>
      </c>
      <c r="B138" s="1" t="s">
        <v>55</v>
      </c>
      <c r="C138" t="s">
        <v>56</v>
      </c>
      <c r="D138" s="6">
        <v>41487</v>
      </c>
      <c r="E138" s="6">
        <v>41639</v>
      </c>
      <c r="F138" s="8">
        <f t="shared" si="8"/>
        <v>1</v>
      </c>
      <c r="G138" s="2">
        <v>123893.13</v>
      </c>
      <c r="H138" s="2">
        <v>123893.13</v>
      </c>
      <c r="I138" s="2">
        <v>137769.76</v>
      </c>
      <c r="J138" s="7" t="s">
        <v>769</v>
      </c>
      <c r="K138" s="8">
        <f t="shared" si="9"/>
        <v>0.89927666274514806</v>
      </c>
      <c r="N138">
        <f t="shared" si="10"/>
        <v>761</v>
      </c>
      <c r="O138">
        <f t="shared" si="11"/>
        <v>152</v>
      </c>
      <c r="P138" s="6">
        <v>42248</v>
      </c>
    </row>
    <row r="139" spans="1:16" x14ac:dyDescent="0.25">
      <c r="A139" s="1">
        <v>201404</v>
      </c>
      <c r="B139" s="1" t="s">
        <v>57</v>
      </c>
      <c r="C139" t="s">
        <v>58</v>
      </c>
      <c r="D139" s="6">
        <v>41491</v>
      </c>
      <c r="E139" s="6">
        <v>41639</v>
      </c>
      <c r="F139" s="8">
        <f t="shared" si="8"/>
        <v>1</v>
      </c>
      <c r="G139" s="2">
        <v>24440.03</v>
      </c>
      <c r="H139" s="2">
        <v>24440.03</v>
      </c>
      <c r="I139" s="2">
        <v>10755.09</v>
      </c>
      <c r="J139" s="7" t="s">
        <v>769</v>
      </c>
      <c r="K139" s="8">
        <f t="shared" si="9"/>
        <v>2.272415200616638</v>
      </c>
      <c r="N139">
        <f t="shared" si="10"/>
        <v>757</v>
      </c>
      <c r="O139">
        <f t="shared" si="11"/>
        <v>148</v>
      </c>
      <c r="P139" s="6">
        <v>42248</v>
      </c>
    </row>
    <row r="140" spans="1:16" x14ac:dyDescent="0.25">
      <c r="A140" s="1">
        <v>201404</v>
      </c>
      <c r="B140" s="1" t="s">
        <v>59</v>
      </c>
      <c r="C140" t="s">
        <v>60</v>
      </c>
      <c r="D140" s="6">
        <v>41514</v>
      </c>
      <c r="E140" s="6">
        <v>41545</v>
      </c>
      <c r="F140" s="8">
        <f t="shared" si="8"/>
        <v>1</v>
      </c>
      <c r="G140" s="2">
        <v>3844.33</v>
      </c>
      <c r="H140" s="2">
        <v>3844.33</v>
      </c>
      <c r="I140" s="2">
        <v>5144.71</v>
      </c>
      <c r="J140" s="7" t="s">
        <v>769</v>
      </c>
      <c r="K140" s="8">
        <f t="shared" si="9"/>
        <v>0.74723939736156164</v>
      </c>
      <c r="N140">
        <f t="shared" si="10"/>
        <v>734</v>
      </c>
      <c r="O140">
        <f t="shared" si="11"/>
        <v>31</v>
      </c>
      <c r="P140" s="6">
        <v>42248</v>
      </c>
    </row>
    <row r="141" spans="1:16" x14ac:dyDescent="0.25">
      <c r="A141" s="1">
        <v>201404</v>
      </c>
      <c r="B141" s="1" t="s">
        <v>61</v>
      </c>
      <c r="C141" t="s">
        <v>62</v>
      </c>
      <c r="D141" s="6">
        <v>41511</v>
      </c>
      <c r="E141" s="6">
        <v>42004</v>
      </c>
      <c r="F141" s="8">
        <f t="shared" si="8"/>
        <v>1</v>
      </c>
      <c r="G141" s="2">
        <v>1230804.04</v>
      </c>
      <c r="H141" s="2">
        <v>1230804.04</v>
      </c>
      <c r="I141" s="2">
        <v>1365758.73</v>
      </c>
      <c r="J141" s="7" t="s">
        <v>769</v>
      </c>
      <c r="K141" s="8">
        <f t="shared" si="9"/>
        <v>0.90118702005294893</v>
      </c>
      <c r="N141">
        <f t="shared" si="10"/>
        <v>737</v>
      </c>
      <c r="O141">
        <f t="shared" si="11"/>
        <v>493</v>
      </c>
      <c r="P141" s="6">
        <v>42248</v>
      </c>
    </row>
    <row r="142" spans="1:16" x14ac:dyDescent="0.25">
      <c r="A142" s="1">
        <v>201404</v>
      </c>
      <c r="B142" s="1" t="s">
        <v>63</v>
      </c>
      <c r="C142" t="s">
        <v>64</v>
      </c>
      <c r="D142" s="6">
        <v>41548</v>
      </c>
      <c r="E142" s="6">
        <v>42004</v>
      </c>
      <c r="F142" s="8">
        <f t="shared" si="8"/>
        <v>1</v>
      </c>
      <c r="G142" s="2">
        <v>1103330.8500000001</v>
      </c>
      <c r="H142" s="2">
        <v>7419912.3799999999</v>
      </c>
      <c r="I142" s="2">
        <v>6451425.2300000004</v>
      </c>
      <c r="J142" s="7" t="s">
        <v>769</v>
      </c>
      <c r="K142" s="8">
        <f t="shared" si="9"/>
        <v>1.1501198751395898</v>
      </c>
      <c r="N142">
        <f t="shared" si="10"/>
        <v>700</v>
      </c>
      <c r="O142">
        <f t="shared" si="11"/>
        <v>456</v>
      </c>
      <c r="P142" s="6">
        <v>42248</v>
      </c>
    </row>
    <row r="143" spans="1:16" x14ac:dyDescent="0.25">
      <c r="A143" s="1">
        <v>201404</v>
      </c>
      <c r="B143" s="1" t="s">
        <v>65</v>
      </c>
      <c r="C143" t="s">
        <v>66</v>
      </c>
      <c r="D143" s="6">
        <v>41516</v>
      </c>
      <c r="E143" s="6">
        <v>42275</v>
      </c>
      <c r="F143" s="8">
        <f t="shared" si="8"/>
        <v>0.96442687747035571</v>
      </c>
      <c r="G143" s="2">
        <v>4133795.54</v>
      </c>
      <c r="H143" s="2">
        <v>4133795.54</v>
      </c>
      <c r="I143" s="2">
        <v>5473654.7599999998</v>
      </c>
      <c r="J143" s="7" t="s">
        <v>769</v>
      </c>
      <c r="K143" s="8">
        <f t="shared" si="9"/>
        <v>0.75521671008713753</v>
      </c>
      <c r="N143">
        <f t="shared" si="10"/>
        <v>732</v>
      </c>
      <c r="O143">
        <f t="shared" si="11"/>
        <v>759</v>
      </c>
      <c r="P143" s="6">
        <v>42248</v>
      </c>
    </row>
    <row r="144" spans="1:16" x14ac:dyDescent="0.25">
      <c r="A144" s="1">
        <v>201404</v>
      </c>
      <c r="B144" s="1" t="s">
        <v>67</v>
      </c>
      <c r="C144" t="s">
        <v>68</v>
      </c>
      <c r="D144" s="6">
        <v>41522</v>
      </c>
      <c r="E144" s="6">
        <v>41866</v>
      </c>
      <c r="F144" s="8">
        <f t="shared" si="8"/>
        <v>1</v>
      </c>
      <c r="G144" s="2">
        <v>53963.3</v>
      </c>
      <c r="H144" s="2">
        <v>53963.3</v>
      </c>
      <c r="I144" s="2">
        <v>11896.23</v>
      </c>
      <c r="J144" s="7" t="s">
        <v>769</v>
      </c>
      <c r="K144" s="8">
        <f t="shared" si="9"/>
        <v>4.5361681810119681</v>
      </c>
      <c r="N144">
        <f t="shared" si="10"/>
        <v>726</v>
      </c>
      <c r="O144">
        <f t="shared" si="11"/>
        <v>344</v>
      </c>
      <c r="P144" s="6">
        <v>42248</v>
      </c>
    </row>
    <row r="145" spans="1:16" x14ac:dyDescent="0.25">
      <c r="A145" s="1">
        <v>201404</v>
      </c>
      <c r="B145" s="1" t="s">
        <v>69</v>
      </c>
      <c r="C145" t="s">
        <v>70</v>
      </c>
      <c r="D145" s="6">
        <v>41523</v>
      </c>
      <c r="E145" s="6">
        <v>41577</v>
      </c>
      <c r="F145" s="8">
        <f t="shared" si="8"/>
        <v>1</v>
      </c>
      <c r="G145" s="2">
        <v>25855.200000000001</v>
      </c>
      <c r="H145" s="2">
        <v>25855.200000000001</v>
      </c>
      <c r="I145" s="2">
        <v>27843.88</v>
      </c>
      <c r="J145" s="7" t="s">
        <v>769</v>
      </c>
      <c r="K145" s="8">
        <f t="shared" si="9"/>
        <v>0.92857748273588303</v>
      </c>
      <c r="N145">
        <f t="shared" si="10"/>
        <v>725</v>
      </c>
      <c r="O145">
        <f t="shared" si="11"/>
        <v>54</v>
      </c>
      <c r="P145" s="6">
        <v>42248</v>
      </c>
    </row>
    <row r="146" spans="1:16" x14ac:dyDescent="0.25">
      <c r="A146" s="1">
        <v>201404</v>
      </c>
      <c r="B146" s="1" t="s">
        <v>73</v>
      </c>
      <c r="C146" t="s">
        <v>74</v>
      </c>
      <c r="D146" s="6">
        <v>41456</v>
      </c>
      <c r="E146" s="6">
        <v>41912</v>
      </c>
      <c r="F146" s="8">
        <f t="shared" si="8"/>
        <v>1</v>
      </c>
      <c r="G146" s="2">
        <v>10143.73</v>
      </c>
      <c r="H146" s="2">
        <v>10143.73</v>
      </c>
      <c r="I146" s="2">
        <v>18477.12</v>
      </c>
      <c r="J146" s="7" t="s">
        <v>769</v>
      </c>
      <c r="K146" s="8">
        <f t="shared" si="9"/>
        <v>0.54898869520791116</v>
      </c>
      <c r="N146">
        <f t="shared" si="10"/>
        <v>792</v>
      </c>
      <c r="O146">
        <f t="shared" si="11"/>
        <v>456</v>
      </c>
      <c r="P146" s="6">
        <v>42248</v>
      </c>
    </row>
    <row r="147" spans="1:16" x14ac:dyDescent="0.25">
      <c r="A147" s="1">
        <v>201404</v>
      </c>
      <c r="B147" s="1" t="s">
        <v>77</v>
      </c>
      <c r="C147" t="s">
        <v>78</v>
      </c>
      <c r="D147" s="6">
        <v>41589</v>
      </c>
      <c r="E147" s="6">
        <v>41910</v>
      </c>
      <c r="F147" s="8">
        <f t="shared" si="8"/>
        <v>1</v>
      </c>
      <c r="G147" s="2">
        <v>2821.01</v>
      </c>
      <c r="H147" s="2">
        <v>2821.01</v>
      </c>
      <c r="I147" s="2">
        <v>4484.46</v>
      </c>
      <c r="J147" s="7" t="s">
        <v>769</v>
      </c>
      <c r="K147" s="8">
        <f t="shared" si="9"/>
        <v>0.6290634769849659</v>
      </c>
      <c r="N147">
        <f t="shared" si="10"/>
        <v>659</v>
      </c>
      <c r="O147">
        <f t="shared" si="11"/>
        <v>321</v>
      </c>
      <c r="P147" s="6">
        <v>42248</v>
      </c>
    </row>
    <row r="148" spans="1:16" x14ac:dyDescent="0.25">
      <c r="A148" s="1">
        <v>201404</v>
      </c>
      <c r="B148" s="1" t="s">
        <v>79</v>
      </c>
      <c r="C148" t="s">
        <v>80</v>
      </c>
      <c r="D148" s="6">
        <v>41548</v>
      </c>
      <c r="E148" s="6">
        <v>41912</v>
      </c>
      <c r="F148" s="8">
        <f t="shared" si="8"/>
        <v>1</v>
      </c>
      <c r="G148" s="2">
        <v>42294</v>
      </c>
      <c r="H148" s="2">
        <v>42294</v>
      </c>
      <c r="I148" s="2">
        <v>33843.42</v>
      </c>
      <c r="J148" s="7" t="s">
        <v>769</v>
      </c>
      <c r="K148" s="8">
        <f t="shared" si="9"/>
        <v>1.249696395931617</v>
      </c>
      <c r="N148">
        <f t="shared" si="10"/>
        <v>700</v>
      </c>
      <c r="O148">
        <f t="shared" si="11"/>
        <v>364</v>
      </c>
      <c r="P148" s="6">
        <v>42248</v>
      </c>
    </row>
    <row r="149" spans="1:16" x14ac:dyDescent="0.25">
      <c r="A149" s="1">
        <v>201404</v>
      </c>
      <c r="B149" s="1" t="s">
        <v>81</v>
      </c>
      <c r="C149" t="s">
        <v>82</v>
      </c>
      <c r="D149" s="6">
        <v>41548</v>
      </c>
      <c r="E149" s="6">
        <v>41912</v>
      </c>
      <c r="F149" s="8">
        <f t="shared" si="8"/>
        <v>1</v>
      </c>
      <c r="G149" s="2">
        <v>39615.31</v>
      </c>
      <c r="H149" s="2">
        <v>39615.31</v>
      </c>
      <c r="I149" s="2">
        <v>34454.32</v>
      </c>
      <c r="J149" s="7" t="s">
        <v>769</v>
      </c>
      <c r="K149" s="8">
        <f t="shared" si="9"/>
        <v>1.1497922466616668</v>
      </c>
      <c r="N149">
        <f t="shared" si="10"/>
        <v>700</v>
      </c>
      <c r="O149">
        <f t="shared" si="11"/>
        <v>364</v>
      </c>
      <c r="P149" s="6">
        <v>42248</v>
      </c>
    </row>
    <row r="150" spans="1:16" x14ac:dyDescent="0.25">
      <c r="A150" s="1">
        <v>201404</v>
      </c>
      <c r="B150" s="1" t="s">
        <v>83</v>
      </c>
      <c r="C150" t="s">
        <v>84</v>
      </c>
      <c r="D150" s="6">
        <v>41548</v>
      </c>
      <c r="E150" s="6">
        <v>41973</v>
      </c>
      <c r="F150" s="8">
        <f t="shared" si="8"/>
        <v>1</v>
      </c>
      <c r="G150" s="2">
        <v>35103.919999999998</v>
      </c>
      <c r="H150" s="2">
        <v>35103.919999999998</v>
      </c>
      <c r="I150" s="2">
        <v>39330.85</v>
      </c>
      <c r="J150" s="7" t="s">
        <v>769</v>
      </c>
      <c r="K150" s="8">
        <f t="shared" si="9"/>
        <v>0.89252889271398916</v>
      </c>
      <c r="N150">
        <f t="shared" si="10"/>
        <v>700</v>
      </c>
      <c r="O150">
        <f t="shared" si="11"/>
        <v>425</v>
      </c>
      <c r="P150" s="6">
        <v>42248</v>
      </c>
    </row>
    <row r="151" spans="1:16" x14ac:dyDescent="0.25">
      <c r="A151" s="1">
        <v>201404</v>
      </c>
      <c r="B151" s="1" t="s">
        <v>85</v>
      </c>
      <c r="C151" t="s">
        <v>86</v>
      </c>
      <c r="D151" s="6">
        <v>41568</v>
      </c>
      <c r="E151" s="6">
        <v>41910</v>
      </c>
      <c r="F151" s="8">
        <f t="shared" si="8"/>
        <v>1</v>
      </c>
      <c r="G151" s="2">
        <v>56565.21</v>
      </c>
      <c r="H151" s="2">
        <v>56565.21</v>
      </c>
      <c r="I151" s="2">
        <v>56690.41</v>
      </c>
      <c r="J151" s="7" t="s">
        <v>769</v>
      </c>
      <c r="K151" s="8">
        <f t="shared" si="9"/>
        <v>0.99779151359109941</v>
      </c>
      <c r="N151">
        <f t="shared" si="10"/>
        <v>680</v>
      </c>
      <c r="O151">
        <f t="shared" si="11"/>
        <v>342</v>
      </c>
      <c r="P151" s="6">
        <v>42248</v>
      </c>
    </row>
    <row r="152" spans="1:16" x14ac:dyDescent="0.25">
      <c r="A152" s="1">
        <v>201404</v>
      </c>
      <c r="B152" s="1" t="s">
        <v>87</v>
      </c>
      <c r="C152" t="s">
        <v>88</v>
      </c>
      <c r="D152" s="6">
        <v>41568</v>
      </c>
      <c r="E152" s="6">
        <v>41910</v>
      </c>
      <c r="F152" s="8">
        <f t="shared" si="8"/>
        <v>1</v>
      </c>
      <c r="G152" s="2">
        <v>130505.38</v>
      </c>
      <c r="H152" s="2">
        <v>130505.38</v>
      </c>
      <c r="I152" s="2">
        <v>130764.19</v>
      </c>
      <c r="J152" s="7" t="s">
        <v>769</v>
      </c>
      <c r="K152" s="8">
        <f t="shared" si="9"/>
        <v>0.99802078841309694</v>
      </c>
      <c r="N152">
        <f t="shared" si="10"/>
        <v>680</v>
      </c>
      <c r="O152">
        <f t="shared" si="11"/>
        <v>342</v>
      </c>
      <c r="P152" s="6">
        <v>42248</v>
      </c>
    </row>
    <row r="153" spans="1:16" x14ac:dyDescent="0.25">
      <c r="A153" s="1">
        <v>201404</v>
      </c>
      <c r="B153" s="1" t="s">
        <v>89</v>
      </c>
      <c r="C153" t="s">
        <v>90</v>
      </c>
      <c r="D153" s="6">
        <v>41548</v>
      </c>
      <c r="E153" s="6">
        <v>41913</v>
      </c>
      <c r="F153" s="8">
        <f t="shared" si="8"/>
        <v>1</v>
      </c>
      <c r="G153" s="2">
        <v>376921.09</v>
      </c>
      <c r="H153" s="2">
        <v>376921.09</v>
      </c>
      <c r="I153" s="2">
        <v>145668.38</v>
      </c>
      <c r="J153" s="7" t="s">
        <v>769</v>
      </c>
      <c r="K153" s="8">
        <f t="shared" si="9"/>
        <v>2.5875285357055526</v>
      </c>
      <c r="N153">
        <f t="shared" si="10"/>
        <v>700</v>
      </c>
      <c r="O153">
        <f t="shared" si="11"/>
        <v>365</v>
      </c>
      <c r="P153" s="6">
        <v>42248</v>
      </c>
    </row>
    <row r="154" spans="1:16" x14ac:dyDescent="0.25">
      <c r="A154" s="1">
        <v>201404</v>
      </c>
      <c r="B154" s="1" t="s">
        <v>91</v>
      </c>
      <c r="C154" t="s">
        <v>92</v>
      </c>
      <c r="D154" s="6">
        <v>41565</v>
      </c>
      <c r="E154" s="6">
        <v>42323</v>
      </c>
      <c r="F154" s="8">
        <f t="shared" si="8"/>
        <v>0.90105540897097625</v>
      </c>
      <c r="G154" s="2">
        <v>18470.310000000001</v>
      </c>
      <c r="H154" s="2">
        <v>18470.310000000001</v>
      </c>
      <c r="I154" s="2">
        <v>16689.490000000002</v>
      </c>
      <c r="J154" s="7" t="s">
        <v>769</v>
      </c>
      <c r="K154" s="8">
        <f t="shared" si="9"/>
        <v>1.1067030808011509</v>
      </c>
      <c r="N154">
        <f t="shared" si="10"/>
        <v>683</v>
      </c>
      <c r="O154">
        <f t="shared" si="11"/>
        <v>758</v>
      </c>
      <c r="P154" s="6">
        <v>42248</v>
      </c>
    </row>
    <row r="155" spans="1:16" x14ac:dyDescent="0.25">
      <c r="A155" s="1">
        <v>201404</v>
      </c>
      <c r="B155" s="1" t="s">
        <v>93</v>
      </c>
      <c r="C155" t="s">
        <v>94</v>
      </c>
      <c r="D155" s="6">
        <v>41548</v>
      </c>
      <c r="E155" s="6">
        <v>41910</v>
      </c>
      <c r="F155" s="8">
        <f t="shared" si="8"/>
        <v>1</v>
      </c>
      <c r="G155" s="2">
        <v>417982.34</v>
      </c>
      <c r="H155" s="2">
        <v>417982.34</v>
      </c>
      <c r="I155" s="2">
        <v>456648.34</v>
      </c>
      <c r="J155" s="7" t="s">
        <v>769</v>
      </c>
      <c r="K155" s="8">
        <f t="shared" si="9"/>
        <v>0.91532652894347544</v>
      </c>
      <c r="N155">
        <f t="shared" si="10"/>
        <v>700</v>
      </c>
      <c r="O155">
        <f t="shared" si="11"/>
        <v>362</v>
      </c>
      <c r="P155" s="6">
        <v>42248</v>
      </c>
    </row>
    <row r="156" spans="1:16" x14ac:dyDescent="0.25">
      <c r="A156" s="1">
        <v>201404</v>
      </c>
      <c r="B156" s="1" t="s">
        <v>95</v>
      </c>
      <c r="C156" t="s">
        <v>96</v>
      </c>
      <c r="D156" s="6">
        <v>41549</v>
      </c>
      <c r="E156" s="6">
        <v>41912</v>
      </c>
      <c r="F156" s="8">
        <f t="shared" si="8"/>
        <v>1</v>
      </c>
      <c r="G156" s="2">
        <v>477460.6</v>
      </c>
      <c r="H156" s="2">
        <v>477460.6</v>
      </c>
      <c r="I156" s="2">
        <v>691586.7</v>
      </c>
      <c r="J156" s="7" t="s">
        <v>769</v>
      </c>
      <c r="K156" s="8">
        <f t="shared" si="9"/>
        <v>0.69038430033428921</v>
      </c>
      <c r="N156">
        <f t="shared" si="10"/>
        <v>699</v>
      </c>
      <c r="O156">
        <f t="shared" si="11"/>
        <v>363</v>
      </c>
      <c r="P156" s="6">
        <v>42248</v>
      </c>
    </row>
    <row r="157" spans="1:16" x14ac:dyDescent="0.25">
      <c r="A157" s="1">
        <v>201404</v>
      </c>
      <c r="B157" s="1" t="s">
        <v>97</v>
      </c>
      <c r="C157" t="s">
        <v>98</v>
      </c>
      <c r="D157" s="6">
        <v>41579</v>
      </c>
      <c r="E157" s="6">
        <v>41912</v>
      </c>
      <c r="F157" s="8">
        <f t="shared" si="8"/>
        <v>1</v>
      </c>
      <c r="G157" s="2">
        <v>1317457.69</v>
      </c>
      <c r="H157" s="2">
        <v>1317457.69</v>
      </c>
      <c r="I157" s="2">
        <v>1165282.6399999999</v>
      </c>
      <c r="J157" s="7" t="s">
        <v>769</v>
      </c>
      <c r="K157" s="8">
        <f t="shared" si="9"/>
        <v>1.1305906779834978</v>
      </c>
      <c r="N157">
        <f t="shared" si="10"/>
        <v>669</v>
      </c>
      <c r="O157">
        <f t="shared" si="11"/>
        <v>333</v>
      </c>
      <c r="P157" s="6">
        <v>42248</v>
      </c>
    </row>
    <row r="158" spans="1:16" x14ac:dyDescent="0.25">
      <c r="A158" s="1">
        <v>201404</v>
      </c>
      <c r="B158" s="1" t="s">
        <v>99</v>
      </c>
      <c r="C158" t="s">
        <v>100</v>
      </c>
      <c r="D158" s="6">
        <v>41548</v>
      </c>
      <c r="E158" s="6">
        <v>41912</v>
      </c>
      <c r="F158" s="8">
        <f t="shared" si="8"/>
        <v>1</v>
      </c>
      <c r="G158" s="2">
        <v>32030.6</v>
      </c>
      <c r="H158" s="2">
        <v>32030.6</v>
      </c>
      <c r="I158" s="2">
        <v>21434.67</v>
      </c>
      <c r="J158" s="7" t="s">
        <v>769</v>
      </c>
      <c r="K158" s="8">
        <f t="shared" si="9"/>
        <v>1.4943360452948424</v>
      </c>
      <c r="N158">
        <f t="shared" si="10"/>
        <v>700</v>
      </c>
      <c r="O158">
        <f t="shared" si="11"/>
        <v>364</v>
      </c>
      <c r="P158" s="6">
        <v>42248</v>
      </c>
    </row>
    <row r="159" spans="1:16" x14ac:dyDescent="0.25">
      <c r="A159" s="1">
        <v>201404</v>
      </c>
      <c r="B159" s="1" t="s">
        <v>101</v>
      </c>
      <c r="C159" t="s">
        <v>102</v>
      </c>
      <c r="D159" s="6">
        <v>41596</v>
      </c>
      <c r="E159" s="6">
        <v>41910</v>
      </c>
      <c r="F159" s="8">
        <f t="shared" si="8"/>
        <v>1</v>
      </c>
      <c r="G159" s="2">
        <v>1665.93</v>
      </c>
      <c r="H159" s="2">
        <v>1665.93</v>
      </c>
      <c r="I159" s="2">
        <v>2988.38</v>
      </c>
      <c r="J159" s="7" t="s">
        <v>769</v>
      </c>
      <c r="K159" s="8">
        <f t="shared" si="9"/>
        <v>0.55746926428365873</v>
      </c>
      <c r="N159">
        <f t="shared" si="10"/>
        <v>652</v>
      </c>
      <c r="O159">
        <f t="shared" si="11"/>
        <v>314</v>
      </c>
      <c r="P159" s="6">
        <v>42248</v>
      </c>
    </row>
    <row r="160" spans="1:16" x14ac:dyDescent="0.25">
      <c r="A160" s="1">
        <v>201404</v>
      </c>
      <c r="B160" s="1" t="s">
        <v>103</v>
      </c>
      <c r="C160" t="s">
        <v>104</v>
      </c>
      <c r="D160" s="6">
        <v>41548</v>
      </c>
      <c r="E160" s="6">
        <v>41910</v>
      </c>
      <c r="F160" s="8">
        <f t="shared" si="8"/>
        <v>1</v>
      </c>
      <c r="G160" s="2">
        <v>451231.73</v>
      </c>
      <c r="H160" s="2">
        <v>451231.73</v>
      </c>
      <c r="I160" s="2">
        <v>410376.78</v>
      </c>
      <c r="J160" s="7" t="s">
        <v>769</v>
      </c>
      <c r="K160" s="8">
        <f t="shared" si="9"/>
        <v>1.0995547311424392</v>
      </c>
      <c r="N160">
        <f t="shared" si="10"/>
        <v>700</v>
      </c>
      <c r="O160">
        <f t="shared" si="11"/>
        <v>362</v>
      </c>
      <c r="P160" s="6">
        <v>42248</v>
      </c>
    </row>
    <row r="161" spans="1:16" x14ac:dyDescent="0.25">
      <c r="A161" s="1">
        <v>201404</v>
      </c>
      <c r="B161" s="1" t="s">
        <v>105</v>
      </c>
      <c r="C161" t="s">
        <v>106</v>
      </c>
      <c r="D161" s="6">
        <v>41547</v>
      </c>
      <c r="E161" s="6">
        <v>41913</v>
      </c>
      <c r="F161" s="8">
        <f t="shared" si="8"/>
        <v>1</v>
      </c>
      <c r="G161" s="2">
        <v>420919.56</v>
      </c>
      <c r="H161" s="2">
        <v>420919.56</v>
      </c>
      <c r="I161" s="2">
        <v>192841.68</v>
      </c>
      <c r="J161" s="7" t="s">
        <v>769</v>
      </c>
      <c r="K161" s="8">
        <f t="shared" si="9"/>
        <v>2.182720872375723</v>
      </c>
      <c r="N161">
        <f t="shared" si="10"/>
        <v>701</v>
      </c>
      <c r="O161">
        <f t="shared" si="11"/>
        <v>366</v>
      </c>
      <c r="P161" s="6">
        <v>42248</v>
      </c>
    </row>
    <row r="162" spans="1:16" x14ac:dyDescent="0.25">
      <c r="A162" s="1">
        <v>201404</v>
      </c>
      <c r="B162" s="1" t="s">
        <v>111</v>
      </c>
      <c r="C162" t="s">
        <v>112</v>
      </c>
      <c r="D162" s="6">
        <v>41596</v>
      </c>
      <c r="E162" s="6">
        <v>41910</v>
      </c>
      <c r="F162" s="8">
        <f t="shared" si="8"/>
        <v>1</v>
      </c>
      <c r="G162" s="2">
        <v>22080.05</v>
      </c>
      <c r="H162" s="2">
        <v>22080.05</v>
      </c>
      <c r="I162" s="2">
        <v>2738.15</v>
      </c>
      <c r="J162" s="7" t="s">
        <v>769</v>
      </c>
      <c r="K162" s="8">
        <f t="shared" si="9"/>
        <v>8.0638569837298899</v>
      </c>
      <c r="N162">
        <f t="shared" si="10"/>
        <v>652</v>
      </c>
      <c r="O162">
        <f t="shared" si="11"/>
        <v>314</v>
      </c>
      <c r="P162" s="6">
        <v>42248</v>
      </c>
    </row>
    <row r="163" spans="1:16" x14ac:dyDescent="0.25">
      <c r="A163" s="1">
        <v>201404</v>
      </c>
      <c r="B163" s="1" t="s">
        <v>217</v>
      </c>
      <c r="C163" t="s">
        <v>218</v>
      </c>
      <c r="D163" s="6">
        <v>41548</v>
      </c>
      <c r="E163" s="6">
        <v>41912</v>
      </c>
      <c r="F163" s="8">
        <f t="shared" si="8"/>
        <v>1</v>
      </c>
      <c r="G163" s="2">
        <v>18293.88</v>
      </c>
      <c r="H163" s="2">
        <v>18293.88</v>
      </c>
      <c r="I163" s="2">
        <v>18364.45</v>
      </c>
      <c r="J163" s="7" t="s">
        <v>769</v>
      </c>
      <c r="K163" s="8">
        <f t="shared" si="9"/>
        <v>0.99615724946840223</v>
      </c>
      <c r="N163">
        <f t="shared" si="10"/>
        <v>700</v>
      </c>
      <c r="O163">
        <f t="shared" si="11"/>
        <v>364</v>
      </c>
      <c r="P163" s="6">
        <v>42248</v>
      </c>
    </row>
    <row r="164" spans="1:16" x14ac:dyDescent="0.25">
      <c r="A164" s="1">
        <v>201404</v>
      </c>
      <c r="B164" s="1" t="s">
        <v>113</v>
      </c>
      <c r="C164" t="s">
        <v>114</v>
      </c>
      <c r="D164" s="6">
        <v>41548</v>
      </c>
      <c r="E164" s="6">
        <v>41912</v>
      </c>
      <c r="F164" s="8">
        <f t="shared" si="8"/>
        <v>1</v>
      </c>
      <c r="G164" s="2">
        <v>85039.34</v>
      </c>
      <c r="H164" s="2">
        <v>85039.34</v>
      </c>
      <c r="I164" s="2">
        <v>453860.48</v>
      </c>
      <c r="J164" s="7" t="s">
        <v>769</v>
      </c>
      <c r="K164" s="8">
        <f t="shared" si="9"/>
        <v>0.18736890244332355</v>
      </c>
      <c r="N164">
        <f t="shared" si="10"/>
        <v>700</v>
      </c>
      <c r="O164">
        <f t="shared" si="11"/>
        <v>364</v>
      </c>
      <c r="P164" s="6">
        <v>42248</v>
      </c>
    </row>
    <row r="165" spans="1:16" x14ac:dyDescent="0.25">
      <c r="A165" s="1">
        <v>201404</v>
      </c>
      <c r="B165" s="1" t="s">
        <v>115</v>
      </c>
      <c r="C165" t="s">
        <v>116</v>
      </c>
      <c r="D165" s="6">
        <v>41548</v>
      </c>
      <c r="E165" s="6">
        <v>41912</v>
      </c>
      <c r="F165" s="8">
        <f t="shared" si="8"/>
        <v>1</v>
      </c>
      <c r="G165" s="2">
        <v>114299.19</v>
      </c>
      <c r="H165" s="2">
        <v>114299.19</v>
      </c>
      <c r="I165" s="2">
        <v>337852.15</v>
      </c>
      <c r="J165" s="7" t="s">
        <v>769</v>
      </c>
      <c r="K165" s="8">
        <f t="shared" si="9"/>
        <v>0.33831127018135004</v>
      </c>
      <c r="N165">
        <f t="shared" si="10"/>
        <v>700</v>
      </c>
      <c r="O165">
        <f t="shared" si="11"/>
        <v>364</v>
      </c>
      <c r="P165" s="6">
        <v>42248</v>
      </c>
    </row>
    <row r="166" spans="1:16" x14ac:dyDescent="0.25">
      <c r="A166" s="1">
        <v>201404</v>
      </c>
      <c r="B166" s="1" t="s">
        <v>117</v>
      </c>
      <c r="C166" t="s">
        <v>118</v>
      </c>
      <c r="D166" s="6">
        <v>41589</v>
      </c>
      <c r="E166" s="6">
        <v>41910</v>
      </c>
      <c r="F166" s="8">
        <f t="shared" si="8"/>
        <v>1</v>
      </c>
      <c r="G166" s="2">
        <v>10321.68</v>
      </c>
      <c r="H166" s="2">
        <v>10321.68</v>
      </c>
      <c r="I166" s="2">
        <v>27396.2</v>
      </c>
      <c r="J166" s="7" t="s">
        <v>769</v>
      </c>
      <c r="K166" s="8">
        <f t="shared" si="9"/>
        <v>0.37675590045334756</v>
      </c>
      <c r="N166">
        <f t="shared" si="10"/>
        <v>659</v>
      </c>
      <c r="O166">
        <f t="shared" si="11"/>
        <v>321</v>
      </c>
      <c r="P166" s="6">
        <v>42248</v>
      </c>
    </row>
    <row r="167" spans="1:16" x14ac:dyDescent="0.25">
      <c r="A167" s="1">
        <v>201404</v>
      </c>
      <c r="B167" s="1" t="s">
        <v>119</v>
      </c>
      <c r="C167" t="s">
        <v>120</v>
      </c>
      <c r="D167" s="6">
        <v>41579</v>
      </c>
      <c r="E167" s="6">
        <v>41910</v>
      </c>
      <c r="F167" s="8">
        <f t="shared" si="8"/>
        <v>1</v>
      </c>
      <c r="G167" s="2">
        <v>75764.990000000005</v>
      </c>
      <c r="H167" s="2">
        <v>137126.81</v>
      </c>
      <c r="I167" s="2">
        <v>149841.51</v>
      </c>
      <c r="J167" s="7" t="s">
        <v>769</v>
      </c>
      <c r="K167" s="8">
        <f t="shared" si="9"/>
        <v>0.9151456762548642</v>
      </c>
      <c r="N167">
        <f t="shared" si="10"/>
        <v>669</v>
      </c>
      <c r="O167">
        <f t="shared" si="11"/>
        <v>331</v>
      </c>
      <c r="P167" s="6">
        <v>42248</v>
      </c>
    </row>
    <row r="168" spans="1:16" x14ac:dyDescent="0.25">
      <c r="A168" s="1">
        <v>201404</v>
      </c>
      <c r="B168" s="1" t="s">
        <v>127</v>
      </c>
      <c r="C168" t="s">
        <v>128</v>
      </c>
      <c r="D168" s="6">
        <v>41557</v>
      </c>
      <c r="E168" s="6">
        <v>42034</v>
      </c>
      <c r="F168" s="8">
        <f t="shared" si="8"/>
        <v>1</v>
      </c>
      <c r="G168" s="2">
        <v>475995.86</v>
      </c>
      <c r="H168" s="2">
        <v>727947.71</v>
      </c>
      <c r="I168" s="2">
        <v>761624.8</v>
      </c>
      <c r="J168" s="7" t="s">
        <v>769</v>
      </c>
      <c r="K168" s="8">
        <f t="shared" si="9"/>
        <v>0.95578257168096403</v>
      </c>
      <c r="N168">
        <f t="shared" si="10"/>
        <v>691</v>
      </c>
      <c r="O168">
        <f t="shared" si="11"/>
        <v>477</v>
      </c>
      <c r="P168" s="6">
        <v>42248</v>
      </c>
    </row>
    <row r="169" spans="1:16" x14ac:dyDescent="0.25">
      <c r="A169" s="1">
        <v>201404</v>
      </c>
      <c r="B169" s="1" t="s">
        <v>131</v>
      </c>
      <c r="C169" t="s">
        <v>132</v>
      </c>
      <c r="D169" s="6">
        <v>41548</v>
      </c>
      <c r="E169" s="6">
        <v>41912</v>
      </c>
      <c r="F169" s="8">
        <f t="shared" si="8"/>
        <v>1</v>
      </c>
      <c r="G169" s="2">
        <v>31737.06</v>
      </c>
      <c r="H169" s="2">
        <v>31737.06</v>
      </c>
      <c r="I169" s="2">
        <v>45297.56</v>
      </c>
      <c r="J169" s="7" t="s">
        <v>769</v>
      </c>
      <c r="K169" s="8">
        <f t="shared" si="9"/>
        <v>0.70063508939554364</v>
      </c>
      <c r="N169">
        <f t="shared" si="10"/>
        <v>700</v>
      </c>
      <c r="O169">
        <f t="shared" si="11"/>
        <v>364</v>
      </c>
      <c r="P169" s="6">
        <v>42248</v>
      </c>
    </row>
    <row r="170" spans="1:16" x14ac:dyDescent="0.25">
      <c r="A170" s="1">
        <v>201404</v>
      </c>
      <c r="B170" s="1" t="s">
        <v>135</v>
      </c>
      <c r="C170" t="s">
        <v>136</v>
      </c>
      <c r="D170" s="6">
        <v>41618</v>
      </c>
      <c r="E170" s="6">
        <v>41971</v>
      </c>
      <c r="F170" s="8">
        <f t="shared" si="8"/>
        <v>1</v>
      </c>
      <c r="G170" s="2">
        <v>20095.669999999998</v>
      </c>
      <c r="H170" s="2">
        <v>20095.669999999998</v>
      </c>
      <c r="I170" s="2">
        <v>20747.91</v>
      </c>
      <c r="J170" s="7" t="s">
        <v>769</v>
      </c>
      <c r="K170" s="8">
        <f t="shared" si="9"/>
        <v>0.96856358062089143</v>
      </c>
      <c r="N170">
        <f t="shared" si="10"/>
        <v>630</v>
      </c>
      <c r="O170">
        <f t="shared" si="11"/>
        <v>353</v>
      </c>
      <c r="P170" s="6">
        <v>42248</v>
      </c>
    </row>
    <row r="171" spans="1:16" x14ac:dyDescent="0.25">
      <c r="A171" s="1">
        <v>201404</v>
      </c>
      <c r="B171" s="1" t="s">
        <v>139</v>
      </c>
      <c r="C171" t="s">
        <v>140</v>
      </c>
      <c r="D171" s="6">
        <v>41617</v>
      </c>
      <c r="E171" s="6">
        <v>41760</v>
      </c>
      <c r="F171" s="8">
        <f t="shared" si="8"/>
        <v>1</v>
      </c>
      <c r="G171" s="2">
        <v>56126.59</v>
      </c>
      <c r="H171" s="2">
        <v>56126.59</v>
      </c>
      <c r="I171" s="2">
        <v>70451.789999999994</v>
      </c>
      <c r="J171" s="7" t="s">
        <v>769</v>
      </c>
      <c r="K171" s="8">
        <f t="shared" si="9"/>
        <v>0.79666662834258717</v>
      </c>
      <c r="N171">
        <f t="shared" si="10"/>
        <v>631</v>
      </c>
      <c r="O171">
        <f t="shared" si="11"/>
        <v>143</v>
      </c>
      <c r="P171" s="6">
        <v>42248</v>
      </c>
    </row>
    <row r="172" spans="1:16" x14ac:dyDescent="0.25">
      <c r="A172" s="1">
        <v>201404</v>
      </c>
      <c r="B172" s="1" t="s">
        <v>219</v>
      </c>
      <c r="C172" t="s">
        <v>220</v>
      </c>
      <c r="D172" s="6">
        <v>41617</v>
      </c>
      <c r="E172" s="6">
        <v>41671</v>
      </c>
      <c r="F172" s="8">
        <f t="shared" si="8"/>
        <v>1</v>
      </c>
      <c r="G172" s="2">
        <v>22930.23</v>
      </c>
      <c r="H172" s="2">
        <v>22930.23</v>
      </c>
      <c r="I172" s="2">
        <v>1909.16</v>
      </c>
      <c r="J172" s="7" t="s">
        <v>769</v>
      </c>
      <c r="K172" s="8">
        <f t="shared" si="9"/>
        <v>12.010638186427538</v>
      </c>
      <c r="N172">
        <f t="shared" si="10"/>
        <v>631</v>
      </c>
      <c r="O172">
        <f t="shared" si="11"/>
        <v>54</v>
      </c>
      <c r="P172" s="6">
        <v>42248</v>
      </c>
    </row>
    <row r="173" spans="1:16" x14ac:dyDescent="0.25">
      <c r="A173" s="1">
        <v>201404</v>
      </c>
      <c r="B173" s="1" t="s">
        <v>141</v>
      </c>
      <c r="C173" t="s">
        <v>142</v>
      </c>
      <c r="D173" s="6">
        <v>41617</v>
      </c>
      <c r="E173" s="6">
        <v>41821</v>
      </c>
      <c r="F173" s="8">
        <f t="shared" si="8"/>
        <v>1</v>
      </c>
      <c r="G173" s="2">
        <v>23747.27</v>
      </c>
      <c r="H173" s="2">
        <v>23747.27</v>
      </c>
      <c r="I173" s="2">
        <v>39471.980000000003</v>
      </c>
      <c r="J173" s="7" t="s">
        <v>769</v>
      </c>
      <c r="K173" s="8">
        <f t="shared" si="9"/>
        <v>0.60162348075774252</v>
      </c>
      <c r="N173">
        <f t="shared" si="10"/>
        <v>631</v>
      </c>
      <c r="O173">
        <f t="shared" si="11"/>
        <v>204</v>
      </c>
      <c r="P173" s="6">
        <v>42248</v>
      </c>
    </row>
    <row r="174" spans="1:16" x14ac:dyDescent="0.25">
      <c r="A174" s="1">
        <v>201404</v>
      </c>
      <c r="B174" s="1" t="s">
        <v>143</v>
      </c>
      <c r="C174" t="s">
        <v>144</v>
      </c>
      <c r="D174" s="6">
        <v>41561</v>
      </c>
      <c r="E174" s="6">
        <v>41912</v>
      </c>
      <c r="F174" s="8">
        <f t="shared" si="8"/>
        <v>1</v>
      </c>
      <c r="G174" s="2">
        <v>450096.88</v>
      </c>
      <c r="H174" s="2">
        <v>450096.88</v>
      </c>
      <c r="I174" s="2">
        <v>318619.40999999997</v>
      </c>
      <c r="J174" s="7" t="s">
        <v>769</v>
      </c>
      <c r="K174" s="8">
        <f t="shared" si="9"/>
        <v>1.4126473964658965</v>
      </c>
      <c r="N174">
        <f t="shared" si="10"/>
        <v>687</v>
      </c>
      <c r="O174">
        <f t="shared" si="11"/>
        <v>351</v>
      </c>
      <c r="P174" s="6">
        <v>42248</v>
      </c>
    </row>
    <row r="175" spans="1:16" x14ac:dyDescent="0.25">
      <c r="A175" s="1">
        <v>201404</v>
      </c>
      <c r="B175" s="1" t="s">
        <v>145</v>
      </c>
      <c r="C175" t="s">
        <v>146</v>
      </c>
      <c r="D175" s="6">
        <v>41549</v>
      </c>
      <c r="E175" s="6">
        <v>41912</v>
      </c>
      <c r="F175" s="8">
        <f t="shared" si="8"/>
        <v>1</v>
      </c>
      <c r="G175" s="2">
        <v>357169.26</v>
      </c>
      <c r="H175" s="2">
        <v>357169.26</v>
      </c>
      <c r="I175" s="2">
        <v>435365.71</v>
      </c>
      <c r="J175" s="7" t="s">
        <v>769</v>
      </c>
      <c r="K175" s="8">
        <f t="shared" si="9"/>
        <v>0.8203890471759937</v>
      </c>
      <c r="N175">
        <f t="shared" si="10"/>
        <v>699</v>
      </c>
      <c r="O175">
        <f t="shared" si="11"/>
        <v>363</v>
      </c>
      <c r="P175" s="6">
        <v>42248</v>
      </c>
    </row>
    <row r="176" spans="1:16" x14ac:dyDescent="0.25">
      <c r="A176" s="1">
        <v>201404</v>
      </c>
      <c r="B176" s="1" t="s">
        <v>149</v>
      </c>
      <c r="C176" t="s">
        <v>150</v>
      </c>
      <c r="D176" s="6">
        <v>41630</v>
      </c>
      <c r="E176" s="6">
        <v>41910</v>
      </c>
      <c r="F176" s="8">
        <f t="shared" si="8"/>
        <v>1</v>
      </c>
      <c r="G176" s="2">
        <v>95952</v>
      </c>
      <c r="H176" s="2">
        <v>95952</v>
      </c>
      <c r="I176" s="2">
        <v>82165.27</v>
      </c>
      <c r="J176" s="7" t="s">
        <v>769</v>
      </c>
      <c r="K176" s="8">
        <f t="shared" si="9"/>
        <v>1.1677926695792515</v>
      </c>
      <c r="N176">
        <f t="shared" si="10"/>
        <v>618</v>
      </c>
      <c r="O176">
        <f t="shared" si="11"/>
        <v>280</v>
      </c>
      <c r="P176" s="6">
        <v>42248</v>
      </c>
    </row>
    <row r="177" spans="1:16" x14ac:dyDescent="0.25">
      <c r="A177" s="1">
        <v>201404</v>
      </c>
      <c r="B177" s="1" t="s">
        <v>151</v>
      </c>
      <c r="C177" t="s">
        <v>152</v>
      </c>
      <c r="D177" s="6">
        <v>41634</v>
      </c>
      <c r="E177" s="6">
        <v>41912</v>
      </c>
      <c r="F177" s="8">
        <f t="shared" si="8"/>
        <v>1</v>
      </c>
      <c r="G177" s="2">
        <v>72368.94</v>
      </c>
      <c r="H177" s="2">
        <v>72368.94</v>
      </c>
      <c r="I177" s="2">
        <v>66336.820000000007</v>
      </c>
      <c r="J177" s="7" t="s">
        <v>769</v>
      </c>
      <c r="K177" s="8">
        <f t="shared" si="9"/>
        <v>1.0909317027858736</v>
      </c>
      <c r="N177">
        <f t="shared" si="10"/>
        <v>614</v>
      </c>
      <c r="O177">
        <f t="shared" si="11"/>
        <v>278</v>
      </c>
      <c r="P177" s="6">
        <v>42248</v>
      </c>
    </row>
    <row r="178" spans="1:16" x14ac:dyDescent="0.25">
      <c r="A178" s="1">
        <v>201404</v>
      </c>
      <c r="B178" s="1" t="s">
        <v>155</v>
      </c>
      <c r="C178" t="s">
        <v>156</v>
      </c>
      <c r="D178" s="6">
        <v>41654</v>
      </c>
      <c r="E178" s="6">
        <v>41958</v>
      </c>
      <c r="F178" s="8">
        <f t="shared" si="8"/>
        <v>1</v>
      </c>
      <c r="G178" s="2">
        <v>480743.64</v>
      </c>
      <c r="H178" s="2">
        <v>480743.64</v>
      </c>
      <c r="I178" s="2">
        <v>429283.33</v>
      </c>
      <c r="J178" s="7" t="s">
        <v>769</v>
      </c>
      <c r="K178" s="8">
        <f t="shared" si="9"/>
        <v>1.1198749320175092</v>
      </c>
      <c r="N178">
        <f t="shared" si="10"/>
        <v>594</v>
      </c>
      <c r="O178">
        <f t="shared" si="11"/>
        <v>304</v>
      </c>
      <c r="P178" s="6">
        <v>42248</v>
      </c>
    </row>
    <row r="179" spans="1:16" x14ac:dyDescent="0.25">
      <c r="A179" s="1">
        <v>201404</v>
      </c>
      <c r="B179" s="1" t="s">
        <v>221</v>
      </c>
      <c r="C179" t="s">
        <v>222</v>
      </c>
      <c r="D179" s="6">
        <v>41699</v>
      </c>
      <c r="E179" s="6">
        <v>41973</v>
      </c>
      <c r="F179" s="8">
        <f t="shared" si="8"/>
        <v>1</v>
      </c>
      <c r="G179" s="2">
        <v>1362000</v>
      </c>
      <c r="H179" s="2">
        <v>1362000</v>
      </c>
      <c r="I179" s="2">
        <v>1642077.26</v>
      </c>
      <c r="J179" s="7" t="s">
        <v>769</v>
      </c>
      <c r="K179" s="8">
        <f t="shared" si="9"/>
        <v>0.82943722148615584</v>
      </c>
      <c r="N179">
        <f t="shared" si="10"/>
        <v>549</v>
      </c>
      <c r="O179">
        <f t="shared" si="11"/>
        <v>274</v>
      </c>
      <c r="P179" s="6">
        <v>42248</v>
      </c>
    </row>
    <row r="180" spans="1:16" x14ac:dyDescent="0.25">
      <c r="A180" s="1">
        <v>201404</v>
      </c>
      <c r="B180" s="1" t="s">
        <v>157</v>
      </c>
      <c r="C180" t="s">
        <v>158</v>
      </c>
      <c r="D180" s="6">
        <v>41549</v>
      </c>
      <c r="E180" s="6">
        <v>41912</v>
      </c>
      <c r="F180" s="8">
        <f t="shared" si="8"/>
        <v>1</v>
      </c>
      <c r="G180" s="2">
        <v>311198.5</v>
      </c>
      <c r="H180" s="2">
        <v>311198.5</v>
      </c>
      <c r="I180" s="2">
        <v>237404.34</v>
      </c>
      <c r="J180" s="7" t="s">
        <v>769</v>
      </c>
      <c r="K180" s="8">
        <f t="shared" si="9"/>
        <v>1.3108374514130618</v>
      </c>
      <c r="N180">
        <f t="shared" si="10"/>
        <v>699</v>
      </c>
      <c r="O180">
        <f t="shared" si="11"/>
        <v>363</v>
      </c>
      <c r="P180" s="6">
        <v>42248</v>
      </c>
    </row>
    <row r="181" spans="1:16" x14ac:dyDescent="0.25">
      <c r="A181" s="1">
        <v>201404</v>
      </c>
      <c r="B181" s="1" t="s">
        <v>159</v>
      </c>
      <c r="C181" t="s">
        <v>160</v>
      </c>
      <c r="D181" s="6">
        <v>41551</v>
      </c>
      <c r="E181" s="6">
        <v>41973</v>
      </c>
      <c r="F181" s="8">
        <f t="shared" si="8"/>
        <v>1</v>
      </c>
      <c r="G181" s="2">
        <v>343251.89</v>
      </c>
      <c r="H181" s="2">
        <v>343251.89</v>
      </c>
      <c r="I181" s="2">
        <v>259165.18</v>
      </c>
      <c r="J181" s="7" t="s">
        <v>769</v>
      </c>
      <c r="K181" s="8">
        <f t="shared" si="9"/>
        <v>1.3244521891405321</v>
      </c>
      <c r="N181">
        <f t="shared" si="10"/>
        <v>697</v>
      </c>
      <c r="O181">
        <f t="shared" si="11"/>
        <v>422</v>
      </c>
      <c r="P181" s="6">
        <v>42248</v>
      </c>
    </row>
    <row r="182" spans="1:16" x14ac:dyDescent="0.25">
      <c r="A182" s="1">
        <v>201404</v>
      </c>
      <c r="B182" s="1" t="s">
        <v>161</v>
      </c>
      <c r="C182" t="s">
        <v>162</v>
      </c>
      <c r="D182" s="6">
        <v>41548</v>
      </c>
      <c r="E182" s="6">
        <v>41910</v>
      </c>
      <c r="F182" s="8">
        <f t="shared" si="8"/>
        <v>1</v>
      </c>
      <c r="G182" s="2">
        <v>77017.2</v>
      </c>
      <c r="H182" s="2">
        <v>77017.2</v>
      </c>
      <c r="I182" s="2">
        <v>79198.460000000006</v>
      </c>
      <c r="J182" s="7" t="s">
        <v>769</v>
      </c>
      <c r="K182" s="8">
        <f t="shared" si="9"/>
        <v>0.97245830285083812</v>
      </c>
      <c r="N182">
        <f t="shared" si="10"/>
        <v>700</v>
      </c>
      <c r="O182">
        <f t="shared" si="11"/>
        <v>362</v>
      </c>
      <c r="P182" s="6">
        <v>42248</v>
      </c>
    </row>
    <row r="183" spans="1:16" x14ac:dyDescent="0.25">
      <c r="A183" s="1">
        <v>201404</v>
      </c>
      <c r="B183" s="1" t="s">
        <v>167</v>
      </c>
      <c r="C183" t="s">
        <v>168</v>
      </c>
      <c r="D183" s="6">
        <v>41647</v>
      </c>
      <c r="E183" s="6">
        <v>42012</v>
      </c>
      <c r="F183" s="8">
        <f t="shared" si="8"/>
        <v>1</v>
      </c>
      <c r="G183" s="2">
        <v>131431.43</v>
      </c>
      <c r="H183" s="2">
        <v>131431.43</v>
      </c>
      <c r="I183" s="2">
        <v>277467.55</v>
      </c>
      <c r="J183" s="7" t="s">
        <v>769</v>
      </c>
      <c r="K183" s="8">
        <f t="shared" si="9"/>
        <v>0.47368216571631527</v>
      </c>
      <c r="N183">
        <f t="shared" si="10"/>
        <v>601</v>
      </c>
      <c r="O183">
        <f t="shared" si="11"/>
        <v>365</v>
      </c>
      <c r="P183" s="6">
        <v>42248</v>
      </c>
    </row>
    <row r="184" spans="1:16" x14ac:dyDescent="0.25">
      <c r="A184" s="1">
        <v>201404</v>
      </c>
      <c r="B184" s="1" t="s">
        <v>171</v>
      </c>
      <c r="C184" t="s">
        <v>172</v>
      </c>
      <c r="D184" s="6">
        <v>41653</v>
      </c>
      <c r="E184" s="6">
        <v>42139</v>
      </c>
      <c r="F184" s="8">
        <f t="shared" si="8"/>
        <v>1</v>
      </c>
      <c r="G184" s="2">
        <v>4043.35</v>
      </c>
      <c r="H184" s="2">
        <v>4043.35</v>
      </c>
      <c r="I184" s="2">
        <v>1971.61</v>
      </c>
      <c r="J184" s="7" t="s">
        <v>769</v>
      </c>
      <c r="K184" s="8">
        <f t="shared" si="9"/>
        <v>2.0507859059347435</v>
      </c>
      <c r="N184">
        <f t="shared" si="10"/>
        <v>595</v>
      </c>
      <c r="O184">
        <f t="shared" si="11"/>
        <v>486</v>
      </c>
      <c r="P184" s="6">
        <v>42248</v>
      </c>
    </row>
    <row r="185" spans="1:16" x14ac:dyDescent="0.25">
      <c r="A185" s="1">
        <v>201404</v>
      </c>
      <c r="B185" s="1" t="s">
        <v>173</v>
      </c>
      <c r="C185" t="s">
        <v>174</v>
      </c>
      <c r="D185" s="6">
        <v>41548</v>
      </c>
      <c r="E185" s="6">
        <v>42094</v>
      </c>
      <c r="F185" s="8">
        <f t="shared" si="8"/>
        <v>1</v>
      </c>
      <c r="G185" s="2">
        <v>247075.12</v>
      </c>
      <c r="H185" s="2">
        <v>247075.12</v>
      </c>
      <c r="I185" s="2">
        <v>679605.69</v>
      </c>
      <c r="J185" s="7" t="s">
        <v>769</v>
      </c>
      <c r="K185" s="8">
        <f t="shared" si="9"/>
        <v>0.3635565794041542</v>
      </c>
      <c r="N185">
        <f t="shared" si="10"/>
        <v>700</v>
      </c>
      <c r="O185">
        <f t="shared" si="11"/>
        <v>546</v>
      </c>
      <c r="P185" s="6">
        <v>42248</v>
      </c>
    </row>
    <row r="186" spans="1:16" x14ac:dyDescent="0.25">
      <c r="A186" s="1">
        <v>201404</v>
      </c>
      <c r="B186" s="1" t="s">
        <v>179</v>
      </c>
      <c r="C186" t="s">
        <v>180</v>
      </c>
      <c r="D186" s="6">
        <v>41548</v>
      </c>
      <c r="E186" s="6">
        <v>41608</v>
      </c>
      <c r="F186" s="8">
        <f t="shared" si="8"/>
        <v>1</v>
      </c>
      <c r="G186" s="2">
        <v>75146.28</v>
      </c>
      <c r="H186" s="2">
        <v>75146.28</v>
      </c>
      <c r="I186" s="2">
        <v>86397.13</v>
      </c>
      <c r="J186" s="7" t="s">
        <v>769</v>
      </c>
      <c r="K186" s="8">
        <f t="shared" si="9"/>
        <v>0.86977750302585277</v>
      </c>
      <c r="N186">
        <f t="shared" si="10"/>
        <v>700</v>
      </c>
      <c r="O186">
        <f t="shared" si="11"/>
        <v>60</v>
      </c>
      <c r="P186" s="6">
        <v>42248</v>
      </c>
    </row>
    <row r="187" spans="1:16" x14ac:dyDescent="0.25">
      <c r="A187" s="1">
        <v>201404</v>
      </c>
      <c r="B187" s="1" t="s">
        <v>181</v>
      </c>
      <c r="C187" t="s">
        <v>182</v>
      </c>
      <c r="D187" s="6">
        <v>41548</v>
      </c>
      <c r="E187" s="6">
        <v>41912</v>
      </c>
      <c r="F187" s="8">
        <f t="shared" si="8"/>
        <v>1</v>
      </c>
      <c r="G187" s="2">
        <v>21481.5</v>
      </c>
      <c r="H187" s="2">
        <v>21481.5</v>
      </c>
      <c r="I187" s="2">
        <v>22648.19</v>
      </c>
      <c r="J187" s="7" t="s">
        <v>769</v>
      </c>
      <c r="K187" s="8">
        <f t="shared" si="9"/>
        <v>0.94848639118622735</v>
      </c>
      <c r="N187">
        <f t="shared" si="10"/>
        <v>700</v>
      </c>
      <c r="O187">
        <f t="shared" si="11"/>
        <v>364</v>
      </c>
      <c r="P187" s="6">
        <v>42248</v>
      </c>
    </row>
    <row r="188" spans="1:16" x14ac:dyDescent="0.25">
      <c r="A188" s="1">
        <v>201404</v>
      </c>
      <c r="B188" s="1" t="s">
        <v>183</v>
      </c>
      <c r="C188" t="s">
        <v>184</v>
      </c>
      <c r="D188" s="6">
        <v>41671</v>
      </c>
      <c r="E188" s="6">
        <v>41910</v>
      </c>
      <c r="F188" s="8">
        <f t="shared" si="8"/>
        <v>1</v>
      </c>
      <c r="G188" s="2">
        <v>90000</v>
      </c>
      <c r="H188" s="2">
        <v>90000</v>
      </c>
      <c r="I188" s="2">
        <v>85727.13</v>
      </c>
      <c r="J188" s="7" t="s">
        <v>769</v>
      </c>
      <c r="K188" s="8">
        <f t="shared" si="9"/>
        <v>1.0498426810742409</v>
      </c>
      <c r="N188">
        <f t="shared" si="10"/>
        <v>577</v>
      </c>
      <c r="O188">
        <f t="shared" si="11"/>
        <v>239</v>
      </c>
      <c r="P188" s="6">
        <v>42248</v>
      </c>
    </row>
    <row r="189" spans="1:16" x14ac:dyDescent="0.25">
      <c r="A189" s="1">
        <v>201404</v>
      </c>
      <c r="B189" s="1" t="s">
        <v>223</v>
      </c>
      <c r="C189" t="s">
        <v>224</v>
      </c>
      <c r="D189" s="6">
        <v>41611</v>
      </c>
      <c r="E189" s="6">
        <v>41910</v>
      </c>
      <c r="F189" s="8">
        <f t="shared" si="8"/>
        <v>1</v>
      </c>
      <c r="G189" s="2">
        <v>3211.56</v>
      </c>
      <c r="H189" s="2">
        <v>3211.56</v>
      </c>
      <c r="I189" s="2">
        <v>788.51</v>
      </c>
      <c r="J189" s="7" t="s">
        <v>769</v>
      </c>
      <c r="K189" s="8">
        <f t="shared" si="9"/>
        <v>4.0729477115065125</v>
      </c>
      <c r="N189">
        <f t="shared" si="10"/>
        <v>637</v>
      </c>
      <c r="O189">
        <f t="shared" si="11"/>
        <v>299</v>
      </c>
      <c r="P189" s="6">
        <v>42248</v>
      </c>
    </row>
    <row r="190" spans="1:16" x14ac:dyDescent="0.25">
      <c r="A190" s="1">
        <v>201404</v>
      </c>
      <c r="B190" s="1" t="s">
        <v>185</v>
      </c>
      <c r="C190" t="s">
        <v>186</v>
      </c>
      <c r="D190" s="6">
        <v>41556</v>
      </c>
      <c r="E190" s="6">
        <v>42093</v>
      </c>
      <c r="F190" s="8">
        <f t="shared" si="8"/>
        <v>1</v>
      </c>
      <c r="G190" s="2">
        <v>1178822.6299999999</v>
      </c>
      <c r="H190" s="2">
        <v>1178822.6299999999</v>
      </c>
      <c r="I190" s="2">
        <v>1163769</v>
      </c>
      <c r="J190" s="7" t="s">
        <v>769</v>
      </c>
      <c r="K190" s="8">
        <f t="shared" si="9"/>
        <v>1.0129352388661323</v>
      </c>
      <c r="N190">
        <f t="shared" si="10"/>
        <v>692</v>
      </c>
      <c r="O190">
        <f t="shared" si="11"/>
        <v>537</v>
      </c>
      <c r="P190" s="6">
        <v>42248</v>
      </c>
    </row>
    <row r="191" spans="1:16" x14ac:dyDescent="0.25">
      <c r="A191" s="1">
        <v>201404</v>
      </c>
      <c r="B191" s="1" t="s">
        <v>187</v>
      </c>
      <c r="C191" t="s">
        <v>188</v>
      </c>
      <c r="D191" s="6">
        <v>41671</v>
      </c>
      <c r="E191" s="6">
        <v>42076</v>
      </c>
      <c r="F191" s="8">
        <f t="shared" si="8"/>
        <v>1</v>
      </c>
      <c r="G191" s="2">
        <v>102136.48</v>
      </c>
      <c r="H191" s="2">
        <v>102136.48</v>
      </c>
      <c r="I191" s="2">
        <v>51891.49</v>
      </c>
      <c r="J191" s="7" t="s">
        <v>769</v>
      </c>
      <c r="K191" s="8">
        <f t="shared" si="9"/>
        <v>1.968270327176961</v>
      </c>
      <c r="N191">
        <f t="shared" si="10"/>
        <v>577</v>
      </c>
      <c r="O191">
        <f t="shared" si="11"/>
        <v>405</v>
      </c>
      <c r="P191" s="6">
        <v>42248</v>
      </c>
    </row>
    <row r="192" spans="1:16" x14ac:dyDescent="0.25">
      <c r="A192" s="1">
        <v>201404</v>
      </c>
      <c r="B192" s="1" t="s">
        <v>189</v>
      </c>
      <c r="C192" t="s">
        <v>190</v>
      </c>
      <c r="D192" s="6">
        <v>41548</v>
      </c>
      <c r="E192" s="6">
        <v>41910</v>
      </c>
      <c r="F192" s="8">
        <f t="shared" si="8"/>
        <v>1</v>
      </c>
      <c r="G192" s="2">
        <v>8460.2199999999993</v>
      </c>
      <c r="H192" s="2">
        <v>8460.2199999999993</v>
      </c>
      <c r="I192" s="2">
        <v>17960.5</v>
      </c>
      <c r="J192" s="7" t="s">
        <v>769</v>
      </c>
      <c r="K192" s="8">
        <f t="shared" si="9"/>
        <v>0.47104590629436816</v>
      </c>
      <c r="N192">
        <f t="shared" si="10"/>
        <v>700</v>
      </c>
      <c r="O192">
        <f t="shared" si="11"/>
        <v>362</v>
      </c>
      <c r="P192" s="6">
        <v>42248</v>
      </c>
    </row>
    <row r="193" spans="1:16" x14ac:dyDescent="0.25">
      <c r="A193" s="1">
        <v>201404</v>
      </c>
      <c r="B193" s="1" t="s">
        <v>191</v>
      </c>
      <c r="C193" t="s">
        <v>192</v>
      </c>
      <c r="D193" s="6">
        <v>41551</v>
      </c>
      <c r="E193" s="6">
        <v>41912</v>
      </c>
      <c r="F193" s="8">
        <f t="shared" si="8"/>
        <v>1</v>
      </c>
      <c r="G193" s="2">
        <v>141792.06</v>
      </c>
      <c r="H193" s="2">
        <v>141792.06</v>
      </c>
      <c r="I193" s="2">
        <v>150044.31</v>
      </c>
      <c r="J193" s="7" t="s">
        <v>769</v>
      </c>
      <c r="K193" s="8">
        <f t="shared" si="9"/>
        <v>0.94500124663174501</v>
      </c>
      <c r="N193">
        <f t="shared" si="10"/>
        <v>697</v>
      </c>
      <c r="O193">
        <f t="shared" si="11"/>
        <v>361</v>
      </c>
      <c r="P193" s="6">
        <v>42248</v>
      </c>
    </row>
    <row r="194" spans="1:16" x14ac:dyDescent="0.25">
      <c r="A194" s="1">
        <v>201404</v>
      </c>
      <c r="B194" s="1" t="s">
        <v>193</v>
      </c>
      <c r="C194" t="s">
        <v>194</v>
      </c>
      <c r="D194" s="6">
        <v>41676</v>
      </c>
      <c r="E194" s="6">
        <v>41910</v>
      </c>
      <c r="F194" s="8">
        <f t="shared" si="8"/>
        <v>1</v>
      </c>
      <c r="G194" s="2">
        <v>7662.19</v>
      </c>
      <c r="H194" s="2">
        <v>7662.19</v>
      </c>
      <c r="I194" s="2">
        <v>1654.76</v>
      </c>
      <c r="J194" s="7" t="s">
        <v>769</v>
      </c>
      <c r="K194" s="8">
        <f t="shared" si="9"/>
        <v>4.6303935313882372</v>
      </c>
      <c r="N194">
        <f t="shared" si="10"/>
        <v>572</v>
      </c>
      <c r="O194">
        <f t="shared" si="11"/>
        <v>234</v>
      </c>
      <c r="P194" s="6">
        <v>42248</v>
      </c>
    </row>
    <row r="195" spans="1:16" x14ac:dyDescent="0.25">
      <c r="A195" s="1">
        <v>201404</v>
      </c>
      <c r="B195" s="1" t="s">
        <v>195</v>
      </c>
      <c r="C195" t="s">
        <v>196</v>
      </c>
      <c r="D195" s="6">
        <v>41640</v>
      </c>
      <c r="E195" s="6">
        <v>42005</v>
      </c>
      <c r="F195" s="8">
        <f t="shared" si="8"/>
        <v>1</v>
      </c>
      <c r="G195" s="2">
        <v>180214.35</v>
      </c>
      <c r="H195" s="2">
        <v>180214.35</v>
      </c>
      <c r="I195" s="2">
        <v>129421.42</v>
      </c>
      <c r="J195" s="7" t="s">
        <v>769</v>
      </c>
      <c r="K195" s="8">
        <f t="shared" si="9"/>
        <v>1.3924615415284425</v>
      </c>
      <c r="N195">
        <f t="shared" si="10"/>
        <v>608</v>
      </c>
      <c r="O195">
        <f t="shared" si="11"/>
        <v>365</v>
      </c>
      <c r="P195" s="6">
        <v>42248</v>
      </c>
    </row>
    <row r="196" spans="1:16" x14ac:dyDescent="0.25">
      <c r="A196" s="1">
        <v>201404</v>
      </c>
      <c r="B196" s="1" t="s">
        <v>197</v>
      </c>
      <c r="C196" t="s">
        <v>198</v>
      </c>
      <c r="D196" s="6">
        <v>41671</v>
      </c>
      <c r="E196" s="6">
        <v>41940</v>
      </c>
      <c r="F196" s="8">
        <f t="shared" si="8"/>
        <v>1</v>
      </c>
      <c r="G196" s="2">
        <v>146685.57</v>
      </c>
      <c r="H196" s="2">
        <v>146685.57</v>
      </c>
      <c r="I196" s="2">
        <v>157690.6</v>
      </c>
      <c r="J196" s="7" t="s">
        <v>769</v>
      </c>
      <c r="K196" s="8">
        <f t="shared" si="9"/>
        <v>0.93021124911694164</v>
      </c>
      <c r="N196">
        <f t="shared" si="10"/>
        <v>577</v>
      </c>
      <c r="O196">
        <f t="shared" si="11"/>
        <v>269</v>
      </c>
      <c r="P196" s="6">
        <v>42248</v>
      </c>
    </row>
    <row r="197" spans="1:16" x14ac:dyDescent="0.25">
      <c r="A197" s="1">
        <v>201404</v>
      </c>
      <c r="B197" s="1" t="s">
        <v>199</v>
      </c>
      <c r="C197" t="s">
        <v>200</v>
      </c>
      <c r="D197" s="6">
        <v>41699</v>
      </c>
      <c r="E197" s="6">
        <v>42064</v>
      </c>
      <c r="F197" s="8">
        <f t="shared" si="8"/>
        <v>1</v>
      </c>
      <c r="G197" s="2">
        <v>374542.02</v>
      </c>
      <c r="H197" s="2">
        <v>374542.02</v>
      </c>
      <c r="I197" s="2">
        <v>492199.27</v>
      </c>
      <c r="J197" s="7" t="s">
        <v>769</v>
      </c>
      <c r="K197" s="8">
        <f t="shared" si="9"/>
        <v>0.76095606561952034</v>
      </c>
      <c r="N197">
        <f t="shared" si="10"/>
        <v>549</v>
      </c>
      <c r="O197">
        <f t="shared" si="11"/>
        <v>365</v>
      </c>
      <c r="P197" s="6">
        <v>42248</v>
      </c>
    </row>
    <row r="198" spans="1:16" x14ac:dyDescent="0.25">
      <c r="A198" s="1">
        <v>201404</v>
      </c>
      <c r="B198" s="1" t="s">
        <v>201</v>
      </c>
      <c r="C198" t="s">
        <v>202</v>
      </c>
      <c r="D198" s="6">
        <v>41722</v>
      </c>
      <c r="E198" s="6">
        <v>41910</v>
      </c>
      <c r="F198" s="8">
        <f t="shared" si="8"/>
        <v>1</v>
      </c>
      <c r="G198" s="2">
        <v>2006.5</v>
      </c>
      <c r="H198" s="2">
        <v>2006.5</v>
      </c>
      <c r="I198" s="2">
        <v>4028.36</v>
      </c>
      <c r="J198" s="7" t="s">
        <v>769</v>
      </c>
      <c r="K198" s="8">
        <f t="shared" si="9"/>
        <v>0.4980935169647201</v>
      </c>
      <c r="N198">
        <f t="shared" si="10"/>
        <v>526</v>
      </c>
      <c r="O198">
        <f t="shared" si="11"/>
        <v>188</v>
      </c>
      <c r="P198" s="6">
        <v>42248</v>
      </c>
    </row>
    <row r="199" spans="1:16" x14ac:dyDescent="0.25">
      <c r="A199" s="1">
        <v>201404</v>
      </c>
      <c r="B199" s="1" t="s">
        <v>225</v>
      </c>
      <c r="C199" t="s">
        <v>226</v>
      </c>
      <c r="D199" s="6">
        <v>41556</v>
      </c>
      <c r="E199" s="6">
        <v>42034</v>
      </c>
      <c r="F199" s="8">
        <f t="shared" si="8"/>
        <v>1</v>
      </c>
      <c r="G199" s="2">
        <v>352421.25</v>
      </c>
      <c r="H199" s="2">
        <v>441006.96</v>
      </c>
      <c r="I199" s="2">
        <v>458125.67</v>
      </c>
      <c r="J199" s="7" t="s">
        <v>769</v>
      </c>
      <c r="K199" s="8">
        <f t="shared" si="9"/>
        <v>0.96263315696760676</v>
      </c>
      <c r="N199">
        <f t="shared" si="10"/>
        <v>692</v>
      </c>
      <c r="O199">
        <f t="shared" si="11"/>
        <v>478</v>
      </c>
      <c r="P199" s="6">
        <v>42248</v>
      </c>
    </row>
    <row r="200" spans="1:16" x14ac:dyDescent="0.25">
      <c r="A200" s="1">
        <v>201404</v>
      </c>
      <c r="B200" s="1" t="s">
        <v>227</v>
      </c>
      <c r="C200" t="s">
        <v>228</v>
      </c>
      <c r="D200" s="6">
        <v>41754</v>
      </c>
      <c r="E200" s="6">
        <v>41910</v>
      </c>
      <c r="F200" s="8">
        <f t="shared" ref="F200:F263" si="12">IF(E200&lt;P200,100%,N200/O200)</f>
        <v>1</v>
      </c>
      <c r="G200" s="2">
        <v>10923.28</v>
      </c>
      <c r="H200" s="2">
        <v>10923.28</v>
      </c>
      <c r="I200" s="2">
        <v>6933.08</v>
      </c>
      <c r="J200" s="7" t="s">
        <v>769</v>
      </c>
      <c r="K200" s="8">
        <f t="shared" ref="K200:K263" si="13">H200/I200</f>
        <v>1.5755306443889296</v>
      </c>
      <c r="N200">
        <f t="shared" ref="N200:N263" si="14">P200-D200</f>
        <v>494</v>
      </c>
      <c r="O200">
        <f t="shared" ref="O200:O263" si="15">E200-D200</f>
        <v>156</v>
      </c>
      <c r="P200" s="6">
        <v>42248</v>
      </c>
    </row>
    <row r="201" spans="1:16" x14ac:dyDescent="0.25">
      <c r="A201" s="1">
        <v>201404</v>
      </c>
      <c r="B201" s="1" t="s">
        <v>205</v>
      </c>
      <c r="C201" t="s">
        <v>206</v>
      </c>
      <c r="D201" s="6">
        <v>41690</v>
      </c>
      <c r="E201" s="6">
        <v>41973</v>
      </c>
      <c r="F201" s="8">
        <f t="shared" si="12"/>
        <v>1</v>
      </c>
      <c r="G201" s="2">
        <v>1507485.01</v>
      </c>
      <c r="H201" s="2">
        <v>6639868.2300000004</v>
      </c>
      <c r="I201" s="2">
        <v>6453262.46</v>
      </c>
      <c r="J201" s="7" t="s">
        <v>769</v>
      </c>
      <c r="K201" s="8">
        <f t="shared" si="13"/>
        <v>1.0289165009414478</v>
      </c>
      <c r="N201">
        <f t="shared" si="14"/>
        <v>558</v>
      </c>
      <c r="O201">
        <f t="shared" si="15"/>
        <v>283</v>
      </c>
      <c r="P201" s="6">
        <v>42248</v>
      </c>
    </row>
    <row r="202" spans="1:16" x14ac:dyDescent="0.25">
      <c r="A202" s="1">
        <v>201404</v>
      </c>
      <c r="B202" s="1" t="s">
        <v>207</v>
      </c>
      <c r="C202" t="s">
        <v>208</v>
      </c>
      <c r="D202" s="6">
        <v>41710</v>
      </c>
      <c r="E202" s="6">
        <v>41910</v>
      </c>
      <c r="F202" s="8">
        <f t="shared" si="12"/>
        <v>1</v>
      </c>
      <c r="G202" s="2">
        <v>8039.75</v>
      </c>
      <c r="H202" s="2">
        <v>8039.75</v>
      </c>
      <c r="I202" s="2">
        <v>3953.08</v>
      </c>
      <c r="J202" s="7" t="s">
        <v>769</v>
      </c>
      <c r="K202" s="8">
        <f t="shared" si="13"/>
        <v>2.0337939024760439</v>
      </c>
      <c r="N202">
        <f t="shared" si="14"/>
        <v>538</v>
      </c>
      <c r="O202">
        <f t="shared" si="15"/>
        <v>200</v>
      </c>
      <c r="P202" s="6">
        <v>42248</v>
      </c>
    </row>
    <row r="203" spans="1:16" x14ac:dyDescent="0.25">
      <c r="A203" s="1">
        <v>201404</v>
      </c>
      <c r="B203" s="1" t="s">
        <v>209</v>
      </c>
      <c r="C203" t="s">
        <v>210</v>
      </c>
      <c r="D203" s="6">
        <v>41687</v>
      </c>
      <c r="E203" s="6">
        <v>41910</v>
      </c>
      <c r="F203" s="8">
        <f t="shared" si="12"/>
        <v>1</v>
      </c>
      <c r="G203" s="2">
        <v>246623.13</v>
      </c>
      <c r="H203" s="2">
        <v>246623.13</v>
      </c>
      <c r="I203" s="2">
        <v>-2297.86</v>
      </c>
      <c r="J203" s="7" t="s">
        <v>769</v>
      </c>
      <c r="K203" s="8">
        <f t="shared" si="13"/>
        <v>-107.32730888739958</v>
      </c>
      <c r="N203">
        <f t="shared" si="14"/>
        <v>561</v>
      </c>
      <c r="O203">
        <f t="shared" si="15"/>
        <v>223</v>
      </c>
      <c r="P203" s="6">
        <v>42248</v>
      </c>
    </row>
    <row r="204" spans="1:16" x14ac:dyDescent="0.25">
      <c r="A204" s="1">
        <v>201404</v>
      </c>
      <c r="B204" s="1" t="s">
        <v>211</v>
      </c>
      <c r="C204" t="s">
        <v>212</v>
      </c>
      <c r="D204" s="6">
        <v>41557</v>
      </c>
      <c r="E204" s="6">
        <v>41912</v>
      </c>
      <c r="F204" s="8">
        <f t="shared" si="12"/>
        <v>1</v>
      </c>
      <c r="G204" s="2">
        <v>330281.61</v>
      </c>
      <c r="H204" s="2">
        <v>330281.61</v>
      </c>
      <c r="I204" s="2">
        <v>0</v>
      </c>
      <c r="J204" s="7" t="s">
        <v>769</v>
      </c>
      <c r="K204" s="8">
        <v>0</v>
      </c>
      <c r="N204">
        <f t="shared" si="14"/>
        <v>691</v>
      </c>
      <c r="O204">
        <f t="shared" si="15"/>
        <v>355</v>
      </c>
      <c r="P204" s="6">
        <v>42248</v>
      </c>
    </row>
    <row r="205" spans="1:16" x14ac:dyDescent="0.25">
      <c r="A205" s="1">
        <v>201404</v>
      </c>
      <c r="B205" s="1" t="s">
        <v>229</v>
      </c>
      <c r="C205" t="s">
        <v>230</v>
      </c>
      <c r="D205" s="6">
        <v>41760</v>
      </c>
      <c r="E205" s="6">
        <v>41910</v>
      </c>
      <c r="F205" s="8">
        <f t="shared" si="12"/>
        <v>1</v>
      </c>
      <c r="G205" s="2">
        <v>23277.86</v>
      </c>
      <c r="H205" s="2">
        <v>23277.86</v>
      </c>
      <c r="I205" s="2">
        <v>-5957.89</v>
      </c>
      <c r="J205" s="7" t="s">
        <v>769</v>
      </c>
      <c r="K205" s="8">
        <f t="shared" si="13"/>
        <v>-3.9070644137437918</v>
      </c>
      <c r="N205">
        <f t="shared" si="14"/>
        <v>488</v>
      </c>
      <c r="O205">
        <f t="shared" si="15"/>
        <v>150</v>
      </c>
      <c r="P205" s="6">
        <v>42248</v>
      </c>
    </row>
    <row r="206" spans="1:16" x14ac:dyDescent="0.25">
      <c r="A206" s="1">
        <v>201404</v>
      </c>
      <c r="B206" s="1" t="s">
        <v>213</v>
      </c>
      <c r="C206" t="s">
        <v>214</v>
      </c>
      <c r="D206" s="6">
        <v>41743</v>
      </c>
      <c r="E206" s="6">
        <v>41760</v>
      </c>
      <c r="F206" s="8">
        <f t="shared" si="12"/>
        <v>1</v>
      </c>
      <c r="G206" s="2">
        <v>2325.4899999999998</v>
      </c>
      <c r="H206" s="2">
        <v>2325.4899999999998</v>
      </c>
      <c r="I206" s="2">
        <v>2054.0700000000002</v>
      </c>
      <c r="J206" s="7" t="s">
        <v>769</v>
      </c>
      <c r="K206" s="8">
        <f t="shared" si="13"/>
        <v>1.13213765840502</v>
      </c>
      <c r="N206">
        <f t="shared" si="14"/>
        <v>505</v>
      </c>
      <c r="O206">
        <f t="shared" si="15"/>
        <v>17</v>
      </c>
      <c r="P206" s="6">
        <v>42248</v>
      </c>
    </row>
    <row r="207" spans="1:16" x14ac:dyDescent="0.25">
      <c r="A207" s="1">
        <v>201404</v>
      </c>
      <c r="B207" s="1" t="s">
        <v>231</v>
      </c>
      <c r="C207" t="s">
        <v>232</v>
      </c>
      <c r="D207" s="6">
        <v>41744</v>
      </c>
      <c r="E207" s="6">
        <v>41774</v>
      </c>
      <c r="F207" s="8">
        <f t="shared" si="12"/>
        <v>1</v>
      </c>
      <c r="G207" s="2">
        <v>1508.22</v>
      </c>
      <c r="H207" s="2">
        <v>1508.22</v>
      </c>
      <c r="I207" s="2">
        <v>2568.9899999999998</v>
      </c>
      <c r="J207" s="7" t="s">
        <v>769</v>
      </c>
      <c r="K207" s="8">
        <f t="shared" si="13"/>
        <v>0.58708675393831822</v>
      </c>
      <c r="N207">
        <f t="shared" si="14"/>
        <v>504</v>
      </c>
      <c r="O207">
        <f t="shared" si="15"/>
        <v>30</v>
      </c>
      <c r="P207" s="6">
        <v>42248</v>
      </c>
    </row>
    <row r="208" spans="1:16" x14ac:dyDescent="0.25">
      <c r="A208" s="1">
        <v>201404</v>
      </c>
      <c r="B208" s="1" t="s">
        <v>233</v>
      </c>
      <c r="C208" t="s">
        <v>234</v>
      </c>
      <c r="D208" s="6">
        <v>41760</v>
      </c>
      <c r="E208" s="6">
        <v>41910</v>
      </c>
      <c r="F208" s="8">
        <f t="shared" si="12"/>
        <v>1</v>
      </c>
      <c r="G208" s="2">
        <v>7807.26</v>
      </c>
      <c r="H208" s="2">
        <v>7807.26</v>
      </c>
      <c r="I208" s="2">
        <v>7092.91</v>
      </c>
      <c r="J208" s="7" t="s">
        <v>769</v>
      </c>
      <c r="K208" s="8">
        <f t="shared" si="13"/>
        <v>1.1007132474541479</v>
      </c>
      <c r="N208">
        <f t="shared" si="14"/>
        <v>488</v>
      </c>
      <c r="O208">
        <f t="shared" si="15"/>
        <v>150</v>
      </c>
      <c r="P208" s="6">
        <v>42248</v>
      </c>
    </row>
    <row r="209" spans="1:16" x14ac:dyDescent="0.25">
      <c r="A209" s="1">
        <v>201404</v>
      </c>
      <c r="B209" s="1" t="s">
        <v>235</v>
      </c>
      <c r="C209" t="s">
        <v>236</v>
      </c>
      <c r="D209" s="6">
        <v>41730</v>
      </c>
      <c r="E209" s="6">
        <v>41910</v>
      </c>
      <c r="F209" s="8">
        <f t="shared" si="12"/>
        <v>1</v>
      </c>
      <c r="G209" s="2">
        <v>12497.42</v>
      </c>
      <c r="H209" s="2">
        <v>12497.42</v>
      </c>
      <c r="I209" s="2">
        <v>11629.92</v>
      </c>
      <c r="J209" s="7" t="s">
        <v>769</v>
      </c>
      <c r="K209" s="8">
        <f t="shared" si="13"/>
        <v>1.0745920866179648</v>
      </c>
      <c r="N209">
        <f t="shared" si="14"/>
        <v>518</v>
      </c>
      <c r="O209">
        <f t="shared" si="15"/>
        <v>180</v>
      </c>
      <c r="P209" s="6">
        <v>42248</v>
      </c>
    </row>
    <row r="210" spans="1:16" x14ac:dyDescent="0.25">
      <c r="A210" s="1">
        <v>201404</v>
      </c>
      <c r="B210" s="1" t="s">
        <v>237</v>
      </c>
      <c r="C210" t="s">
        <v>238</v>
      </c>
      <c r="D210" s="6">
        <v>41729</v>
      </c>
      <c r="E210" s="6">
        <v>41910</v>
      </c>
      <c r="F210" s="8">
        <f t="shared" si="12"/>
        <v>1</v>
      </c>
      <c r="G210" s="2">
        <v>5269.9</v>
      </c>
      <c r="H210" s="2">
        <v>5269.9</v>
      </c>
      <c r="I210" s="2">
        <v>3957.59</v>
      </c>
      <c r="J210" s="7" t="s">
        <v>769</v>
      </c>
      <c r="K210" s="8">
        <f t="shared" si="13"/>
        <v>1.3315932170841345</v>
      </c>
      <c r="N210">
        <f t="shared" si="14"/>
        <v>519</v>
      </c>
      <c r="O210">
        <f t="shared" si="15"/>
        <v>181</v>
      </c>
      <c r="P210" s="6">
        <v>42248</v>
      </c>
    </row>
    <row r="211" spans="1:16" x14ac:dyDescent="0.25">
      <c r="A211" s="1">
        <v>201404</v>
      </c>
      <c r="B211" s="1" t="s">
        <v>239</v>
      </c>
      <c r="C211" t="s">
        <v>240</v>
      </c>
      <c r="D211" s="6">
        <v>41730</v>
      </c>
      <c r="E211" s="6">
        <v>41910</v>
      </c>
      <c r="F211" s="8">
        <f t="shared" si="12"/>
        <v>1</v>
      </c>
      <c r="G211" s="2">
        <v>8137.88</v>
      </c>
      <c r="H211" s="2">
        <v>8137.88</v>
      </c>
      <c r="I211" s="2">
        <v>5041.95</v>
      </c>
      <c r="J211" s="7" t="s">
        <v>769</v>
      </c>
      <c r="K211" s="8">
        <f t="shared" si="13"/>
        <v>1.614034252620514</v>
      </c>
      <c r="N211">
        <f t="shared" si="14"/>
        <v>518</v>
      </c>
      <c r="O211">
        <f t="shared" si="15"/>
        <v>180</v>
      </c>
      <c r="P211" s="6">
        <v>42248</v>
      </c>
    </row>
    <row r="212" spans="1:16" x14ac:dyDescent="0.25">
      <c r="A212" s="1">
        <v>201404</v>
      </c>
      <c r="B212" s="1" t="s">
        <v>241</v>
      </c>
      <c r="C212" t="s">
        <v>242</v>
      </c>
      <c r="D212" s="6">
        <v>41810</v>
      </c>
      <c r="E212" s="6">
        <v>41910</v>
      </c>
      <c r="F212" s="8">
        <f t="shared" si="12"/>
        <v>1</v>
      </c>
      <c r="G212" s="2">
        <v>5171.3500000000004</v>
      </c>
      <c r="H212" s="2">
        <v>5171.3500000000004</v>
      </c>
      <c r="I212" s="2">
        <v>5999.26</v>
      </c>
      <c r="J212" s="7" t="s">
        <v>769</v>
      </c>
      <c r="K212" s="8">
        <f t="shared" si="13"/>
        <v>0.86199797975083592</v>
      </c>
      <c r="N212">
        <f t="shared" si="14"/>
        <v>438</v>
      </c>
      <c r="O212">
        <f t="shared" si="15"/>
        <v>100</v>
      </c>
      <c r="P212" s="6">
        <v>42248</v>
      </c>
    </row>
    <row r="213" spans="1:16" x14ac:dyDescent="0.25">
      <c r="A213" s="1">
        <v>201404</v>
      </c>
      <c r="B213" s="1" t="s">
        <v>243</v>
      </c>
      <c r="C213" t="s">
        <v>244</v>
      </c>
      <c r="D213" s="6">
        <v>41729</v>
      </c>
      <c r="E213" s="6">
        <v>41910</v>
      </c>
      <c r="F213" s="8">
        <f t="shared" si="12"/>
        <v>1</v>
      </c>
      <c r="G213" s="2">
        <v>730962.37</v>
      </c>
      <c r="H213" s="2">
        <v>730962.37</v>
      </c>
      <c r="I213" s="2">
        <v>101956.53</v>
      </c>
      <c r="J213" s="7" t="s">
        <v>769</v>
      </c>
      <c r="K213" s="8">
        <f t="shared" si="13"/>
        <v>7.1693531547219189</v>
      </c>
      <c r="N213">
        <f t="shared" si="14"/>
        <v>519</v>
      </c>
      <c r="O213">
        <f t="shared" si="15"/>
        <v>181</v>
      </c>
      <c r="P213" s="6">
        <v>42248</v>
      </c>
    </row>
    <row r="214" spans="1:16" x14ac:dyDescent="0.25">
      <c r="A214" s="1">
        <v>201404</v>
      </c>
      <c r="B214" s="1" t="s">
        <v>245</v>
      </c>
      <c r="C214" t="s">
        <v>246</v>
      </c>
      <c r="D214" s="6">
        <v>41699</v>
      </c>
      <c r="E214" s="6">
        <v>42064</v>
      </c>
      <c r="F214" s="8">
        <f t="shared" si="12"/>
        <v>1</v>
      </c>
      <c r="G214" s="2">
        <v>4953.8999999999996</v>
      </c>
      <c r="H214" s="2">
        <v>4953.8999999999996</v>
      </c>
      <c r="I214" s="2">
        <v>2833.03</v>
      </c>
      <c r="J214" s="7" t="s">
        <v>769</v>
      </c>
      <c r="K214" s="8">
        <f t="shared" si="13"/>
        <v>1.7486224995852495</v>
      </c>
      <c r="N214">
        <f t="shared" si="14"/>
        <v>549</v>
      </c>
      <c r="O214">
        <f t="shared" si="15"/>
        <v>365</v>
      </c>
      <c r="P214" s="6">
        <v>42248</v>
      </c>
    </row>
    <row r="215" spans="1:16" x14ac:dyDescent="0.25">
      <c r="A215" s="1">
        <v>201404</v>
      </c>
      <c r="B215" s="1" t="s">
        <v>247</v>
      </c>
      <c r="C215" t="s">
        <v>248</v>
      </c>
      <c r="D215" s="6">
        <v>41743</v>
      </c>
      <c r="E215" s="6">
        <v>41773</v>
      </c>
      <c r="F215" s="8">
        <f t="shared" si="12"/>
        <v>1</v>
      </c>
      <c r="G215" s="2">
        <v>1172.6300000000001</v>
      </c>
      <c r="H215" s="2">
        <v>1172.6300000000001</v>
      </c>
      <c r="I215" s="2">
        <v>4821.5</v>
      </c>
      <c r="J215" s="7" t="s">
        <v>769</v>
      </c>
      <c r="K215" s="8">
        <f t="shared" si="13"/>
        <v>0.24320854505859174</v>
      </c>
      <c r="N215">
        <f t="shared" si="14"/>
        <v>505</v>
      </c>
      <c r="O215">
        <f t="shared" si="15"/>
        <v>30</v>
      </c>
      <c r="P215" s="6">
        <v>42248</v>
      </c>
    </row>
    <row r="216" spans="1:16" x14ac:dyDescent="0.25">
      <c r="A216" s="1">
        <v>201404</v>
      </c>
      <c r="B216" s="1" t="s">
        <v>249</v>
      </c>
      <c r="C216" t="s">
        <v>250</v>
      </c>
      <c r="D216" s="6">
        <v>41800</v>
      </c>
      <c r="E216" s="6">
        <v>41910</v>
      </c>
      <c r="F216" s="8">
        <f t="shared" si="12"/>
        <v>1</v>
      </c>
      <c r="G216" s="2">
        <v>5242.6099999999997</v>
      </c>
      <c r="H216" s="2">
        <v>5242.6099999999997</v>
      </c>
      <c r="I216" s="2">
        <v>3765.79</v>
      </c>
      <c r="J216" s="7" t="s">
        <v>769</v>
      </c>
      <c r="K216" s="8">
        <f t="shared" si="13"/>
        <v>1.3921673805496322</v>
      </c>
      <c r="N216">
        <f t="shared" si="14"/>
        <v>448</v>
      </c>
      <c r="O216">
        <f t="shared" si="15"/>
        <v>110</v>
      </c>
      <c r="P216" s="6">
        <v>42248</v>
      </c>
    </row>
    <row r="217" spans="1:16" x14ac:dyDescent="0.25">
      <c r="A217" s="1">
        <v>201404</v>
      </c>
      <c r="B217" s="1" t="s">
        <v>251</v>
      </c>
      <c r="C217" t="s">
        <v>252</v>
      </c>
      <c r="D217" s="6">
        <v>41821</v>
      </c>
      <c r="E217" s="6">
        <v>41910</v>
      </c>
      <c r="F217" s="8">
        <f t="shared" si="12"/>
        <v>1</v>
      </c>
      <c r="G217" s="2">
        <v>4234.18</v>
      </c>
      <c r="H217" s="2">
        <v>4234.18</v>
      </c>
      <c r="I217" s="2">
        <v>3809.35</v>
      </c>
      <c r="J217" s="7" t="s">
        <v>769</v>
      </c>
      <c r="K217" s="8">
        <f t="shared" si="13"/>
        <v>1.1115229632351977</v>
      </c>
      <c r="N217">
        <f t="shared" si="14"/>
        <v>427</v>
      </c>
      <c r="O217">
        <f t="shared" si="15"/>
        <v>89</v>
      </c>
      <c r="P217" s="6">
        <v>42248</v>
      </c>
    </row>
    <row r="218" spans="1:16" x14ac:dyDescent="0.25">
      <c r="A218" s="1">
        <v>201404</v>
      </c>
      <c r="B218" s="1" t="s">
        <v>253</v>
      </c>
      <c r="C218" t="s">
        <v>254</v>
      </c>
      <c r="D218" s="6">
        <v>41760</v>
      </c>
      <c r="E218" s="6">
        <v>42125</v>
      </c>
      <c r="F218" s="8">
        <f t="shared" si="12"/>
        <v>1</v>
      </c>
      <c r="G218" s="2">
        <v>53220.11</v>
      </c>
      <c r="H218" s="2">
        <v>53220.11</v>
      </c>
      <c r="I218" s="2">
        <v>54715.65</v>
      </c>
      <c r="J218" s="7" t="s">
        <v>769</v>
      </c>
      <c r="K218" s="8">
        <f t="shared" si="13"/>
        <v>0.97266705229673778</v>
      </c>
      <c r="N218">
        <f t="shared" si="14"/>
        <v>488</v>
      </c>
      <c r="O218">
        <f t="shared" si="15"/>
        <v>365</v>
      </c>
      <c r="P218" s="6">
        <v>42248</v>
      </c>
    </row>
    <row r="219" spans="1:16" x14ac:dyDescent="0.25">
      <c r="A219" s="1">
        <v>201404</v>
      </c>
      <c r="B219" s="1" t="s">
        <v>255</v>
      </c>
      <c r="C219" t="s">
        <v>256</v>
      </c>
      <c r="D219" s="6">
        <v>41744</v>
      </c>
      <c r="E219" s="6">
        <v>41791</v>
      </c>
      <c r="F219" s="8">
        <f t="shared" si="12"/>
        <v>1</v>
      </c>
      <c r="G219" s="2">
        <v>3095.75</v>
      </c>
      <c r="H219" s="2">
        <v>3095.75</v>
      </c>
      <c r="I219" s="2">
        <v>3322.12</v>
      </c>
      <c r="J219" s="7" t="s">
        <v>769</v>
      </c>
      <c r="K219" s="8">
        <f t="shared" si="13"/>
        <v>0.931859776287431</v>
      </c>
      <c r="N219">
        <f t="shared" si="14"/>
        <v>504</v>
      </c>
      <c r="O219">
        <f t="shared" si="15"/>
        <v>47</v>
      </c>
      <c r="P219" s="6">
        <v>42248</v>
      </c>
    </row>
    <row r="220" spans="1:16" x14ac:dyDescent="0.25">
      <c r="A220" s="1">
        <v>201404</v>
      </c>
      <c r="B220" s="1" t="s">
        <v>257</v>
      </c>
      <c r="C220" t="s">
        <v>258</v>
      </c>
      <c r="D220" s="6">
        <v>41744</v>
      </c>
      <c r="E220" s="6">
        <v>42109</v>
      </c>
      <c r="F220" s="8">
        <f t="shared" si="12"/>
        <v>1</v>
      </c>
      <c r="G220" s="2">
        <v>6665.6</v>
      </c>
      <c r="H220" s="2">
        <v>6665.6</v>
      </c>
      <c r="I220" s="2">
        <v>4088.41</v>
      </c>
      <c r="J220" s="7" t="s">
        <v>769</v>
      </c>
      <c r="K220" s="8">
        <f t="shared" si="13"/>
        <v>1.6303648606671055</v>
      </c>
      <c r="N220">
        <f t="shared" si="14"/>
        <v>504</v>
      </c>
      <c r="O220">
        <f t="shared" si="15"/>
        <v>365</v>
      </c>
      <c r="P220" s="6">
        <v>42248</v>
      </c>
    </row>
    <row r="221" spans="1:16" x14ac:dyDescent="0.25">
      <c r="A221" s="1">
        <v>201404</v>
      </c>
      <c r="B221" s="1" t="s">
        <v>259</v>
      </c>
      <c r="C221" t="s">
        <v>260</v>
      </c>
      <c r="D221" s="6">
        <v>41744</v>
      </c>
      <c r="E221" s="6">
        <v>42109</v>
      </c>
      <c r="F221" s="8">
        <f t="shared" si="12"/>
        <v>1</v>
      </c>
      <c r="G221" s="2">
        <v>8584.68</v>
      </c>
      <c r="H221" s="2">
        <v>8584.68</v>
      </c>
      <c r="I221" s="2">
        <v>1497.18</v>
      </c>
      <c r="J221" s="7" t="s">
        <v>769</v>
      </c>
      <c r="K221" s="8">
        <f t="shared" si="13"/>
        <v>5.7338997314952111</v>
      </c>
      <c r="N221">
        <f t="shared" si="14"/>
        <v>504</v>
      </c>
      <c r="O221">
        <f t="shared" si="15"/>
        <v>365</v>
      </c>
      <c r="P221" s="6">
        <v>42248</v>
      </c>
    </row>
    <row r="222" spans="1:16" x14ac:dyDescent="0.25">
      <c r="A222" s="1">
        <v>201404</v>
      </c>
      <c r="B222" s="1" t="s">
        <v>261</v>
      </c>
      <c r="C222" t="s">
        <v>262</v>
      </c>
      <c r="D222" s="6">
        <v>41791</v>
      </c>
      <c r="E222" s="6">
        <v>41852</v>
      </c>
      <c r="F222" s="8">
        <f t="shared" si="12"/>
        <v>1</v>
      </c>
      <c r="G222" s="2">
        <v>9815.1299999999992</v>
      </c>
      <c r="H222" s="2">
        <v>9815.1299999999992</v>
      </c>
      <c r="I222" s="2">
        <v>11316.37</v>
      </c>
      <c r="J222" s="7" t="s">
        <v>769</v>
      </c>
      <c r="K222" s="8">
        <f t="shared" si="13"/>
        <v>0.86733908488322653</v>
      </c>
      <c r="N222">
        <f t="shared" si="14"/>
        <v>457</v>
      </c>
      <c r="O222">
        <f t="shared" si="15"/>
        <v>61</v>
      </c>
      <c r="P222" s="6">
        <v>42248</v>
      </c>
    </row>
    <row r="223" spans="1:16" x14ac:dyDescent="0.25">
      <c r="A223" s="1">
        <v>201404</v>
      </c>
      <c r="B223" s="1" t="s">
        <v>263</v>
      </c>
      <c r="C223" t="s">
        <v>264</v>
      </c>
      <c r="D223" s="6">
        <v>41774</v>
      </c>
      <c r="E223" s="6">
        <v>41835</v>
      </c>
      <c r="F223" s="8">
        <f t="shared" si="12"/>
        <v>1</v>
      </c>
      <c r="G223" s="2">
        <v>18037.759999999998</v>
      </c>
      <c r="H223" s="2">
        <v>18037.759999999998</v>
      </c>
      <c r="I223" s="2">
        <v>-4545.68</v>
      </c>
      <c r="J223" s="7" t="s">
        <v>769</v>
      </c>
      <c r="K223" s="8">
        <f t="shared" si="13"/>
        <v>-3.968110381725066</v>
      </c>
      <c r="N223">
        <f t="shared" si="14"/>
        <v>474</v>
      </c>
      <c r="O223">
        <f t="shared" si="15"/>
        <v>61</v>
      </c>
      <c r="P223" s="6">
        <v>42248</v>
      </c>
    </row>
    <row r="224" spans="1:16" x14ac:dyDescent="0.25">
      <c r="A224" s="1">
        <v>201404</v>
      </c>
      <c r="B224" s="1" t="s">
        <v>215</v>
      </c>
      <c r="C224" t="s">
        <v>216</v>
      </c>
      <c r="D224" s="6">
        <v>38980</v>
      </c>
      <c r="E224" s="6">
        <v>42735</v>
      </c>
      <c r="F224" s="8">
        <f t="shared" si="12"/>
        <v>0.87030625832223707</v>
      </c>
      <c r="G224" s="2">
        <v>0</v>
      </c>
      <c r="H224" s="2">
        <v>0</v>
      </c>
      <c r="I224" s="2">
        <v>-414345.88</v>
      </c>
      <c r="J224" s="7" t="s">
        <v>770</v>
      </c>
      <c r="K224" s="8">
        <f t="shared" si="13"/>
        <v>0</v>
      </c>
      <c r="N224">
        <f t="shared" si="14"/>
        <v>3268</v>
      </c>
      <c r="O224">
        <f t="shared" si="15"/>
        <v>3755</v>
      </c>
      <c r="P224" s="6">
        <v>42248</v>
      </c>
    </row>
    <row r="225" spans="1:16" x14ac:dyDescent="0.25">
      <c r="A225" s="1">
        <v>201405</v>
      </c>
      <c r="B225" s="1" t="s">
        <v>7</v>
      </c>
      <c r="C225" t="s">
        <v>8</v>
      </c>
      <c r="D225" s="6">
        <v>41029</v>
      </c>
      <c r="E225" s="6">
        <v>41180</v>
      </c>
      <c r="F225" s="8">
        <f t="shared" si="12"/>
        <v>1</v>
      </c>
      <c r="G225" s="2">
        <v>3692.22</v>
      </c>
      <c r="H225" s="2">
        <v>3692.22</v>
      </c>
      <c r="I225" s="2">
        <v>789.09</v>
      </c>
      <c r="J225" s="7" t="s">
        <v>769</v>
      </c>
      <c r="K225" s="8">
        <f t="shared" si="13"/>
        <v>4.6790860358134045</v>
      </c>
      <c r="N225">
        <f t="shared" si="14"/>
        <v>1219</v>
      </c>
      <c r="O225">
        <f t="shared" si="15"/>
        <v>151</v>
      </c>
      <c r="P225" s="6">
        <v>42248</v>
      </c>
    </row>
    <row r="226" spans="1:16" x14ac:dyDescent="0.25">
      <c r="A226" s="1">
        <v>201405</v>
      </c>
      <c r="B226" s="1" t="s">
        <v>9</v>
      </c>
      <c r="C226" t="s">
        <v>10</v>
      </c>
      <c r="D226" s="6">
        <v>41064</v>
      </c>
      <c r="E226" s="6">
        <v>41180</v>
      </c>
      <c r="F226" s="8">
        <f t="shared" si="12"/>
        <v>1</v>
      </c>
      <c r="G226" s="2">
        <v>10147.780000000001</v>
      </c>
      <c r="H226" s="2">
        <v>10147.780000000001</v>
      </c>
      <c r="I226" s="2">
        <v>4946.8</v>
      </c>
      <c r="J226" s="7" t="s">
        <v>769</v>
      </c>
      <c r="K226" s="8">
        <f t="shared" si="13"/>
        <v>2.0513827120562786</v>
      </c>
      <c r="N226">
        <f t="shared" si="14"/>
        <v>1184</v>
      </c>
      <c r="O226">
        <f t="shared" si="15"/>
        <v>116</v>
      </c>
      <c r="P226" s="6">
        <v>42248</v>
      </c>
    </row>
    <row r="227" spans="1:16" x14ac:dyDescent="0.25">
      <c r="A227" s="1">
        <v>201405</v>
      </c>
      <c r="B227" s="1" t="s">
        <v>13</v>
      </c>
      <c r="C227" t="s">
        <v>14</v>
      </c>
      <c r="D227" s="6">
        <v>41239</v>
      </c>
      <c r="E227" s="6">
        <v>42277</v>
      </c>
      <c r="F227" s="8">
        <f t="shared" si="12"/>
        <v>0.97206165703275527</v>
      </c>
      <c r="G227" s="2">
        <v>225067.56</v>
      </c>
      <c r="H227" s="2">
        <v>225067.56</v>
      </c>
      <c r="I227" s="2">
        <v>157598.65</v>
      </c>
      <c r="J227" s="7" t="s">
        <v>769</v>
      </c>
      <c r="K227" s="8">
        <f t="shared" si="13"/>
        <v>1.4281058879628727</v>
      </c>
      <c r="N227">
        <f t="shared" si="14"/>
        <v>1009</v>
      </c>
      <c r="O227">
        <f t="shared" si="15"/>
        <v>1038</v>
      </c>
      <c r="P227" s="6">
        <v>42248</v>
      </c>
    </row>
    <row r="228" spans="1:16" x14ac:dyDescent="0.25">
      <c r="A228" s="1">
        <v>201405</v>
      </c>
      <c r="B228" s="1" t="s">
        <v>15</v>
      </c>
      <c r="C228" t="s">
        <v>16</v>
      </c>
      <c r="D228" s="6">
        <v>41194</v>
      </c>
      <c r="E228" s="6">
        <v>41912</v>
      </c>
      <c r="F228" s="8">
        <f t="shared" si="12"/>
        <v>1</v>
      </c>
      <c r="G228" s="2">
        <v>7177.44</v>
      </c>
      <c r="H228" s="2">
        <v>7177.44</v>
      </c>
      <c r="I228" s="2">
        <v>13428.71</v>
      </c>
      <c r="J228" s="7" t="s">
        <v>769</v>
      </c>
      <c r="K228" s="8">
        <f t="shared" si="13"/>
        <v>0.53448469733876147</v>
      </c>
      <c r="N228">
        <f t="shared" si="14"/>
        <v>1054</v>
      </c>
      <c r="O228">
        <f t="shared" si="15"/>
        <v>718</v>
      </c>
      <c r="P228" s="6">
        <v>42248</v>
      </c>
    </row>
    <row r="229" spans="1:16" x14ac:dyDescent="0.25">
      <c r="A229" s="1">
        <v>201405</v>
      </c>
      <c r="B229" s="1" t="s">
        <v>17</v>
      </c>
      <c r="C229" t="s">
        <v>18</v>
      </c>
      <c r="D229" s="6">
        <v>41249</v>
      </c>
      <c r="E229" s="6">
        <v>41546</v>
      </c>
      <c r="F229" s="8">
        <f t="shared" si="12"/>
        <v>1</v>
      </c>
      <c r="G229" s="2">
        <v>11165.3</v>
      </c>
      <c r="H229" s="2">
        <v>11165.3</v>
      </c>
      <c r="I229" s="2">
        <v>810.51</v>
      </c>
      <c r="J229" s="7" t="s">
        <v>769</v>
      </c>
      <c r="K229" s="8">
        <f t="shared" si="13"/>
        <v>13.775647431863888</v>
      </c>
      <c r="N229">
        <f t="shared" si="14"/>
        <v>999</v>
      </c>
      <c r="O229">
        <f t="shared" si="15"/>
        <v>297</v>
      </c>
      <c r="P229" s="6">
        <v>42248</v>
      </c>
    </row>
    <row r="230" spans="1:16" x14ac:dyDescent="0.25">
      <c r="A230" s="1">
        <v>201405</v>
      </c>
      <c r="B230" s="1" t="s">
        <v>19</v>
      </c>
      <c r="C230" t="s">
        <v>20</v>
      </c>
      <c r="D230" s="6">
        <v>41249</v>
      </c>
      <c r="E230" s="6">
        <v>41546</v>
      </c>
      <c r="F230" s="8">
        <f t="shared" si="12"/>
        <v>1</v>
      </c>
      <c r="G230" s="2">
        <v>9569.6</v>
      </c>
      <c r="H230" s="2">
        <v>9569.6</v>
      </c>
      <c r="I230" s="2">
        <v>19247.78</v>
      </c>
      <c r="J230" s="7" t="s">
        <v>769</v>
      </c>
      <c r="K230" s="8">
        <f t="shared" si="13"/>
        <v>0.49717941497668827</v>
      </c>
      <c r="N230">
        <f t="shared" si="14"/>
        <v>999</v>
      </c>
      <c r="O230">
        <f t="shared" si="15"/>
        <v>297</v>
      </c>
      <c r="P230" s="6">
        <v>42248</v>
      </c>
    </row>
    <row r="231" spans="1:16" x14ac:dyDescent="0.25">
      <c r="A231" s="1">
        <v>201405</v>
      </c>
      <c r="B231" s="1" t="s">
        <v>21</v>
      </c>
      <c r="C231" t="s">
        <v>22</v>
      </c>
      <c r="D231" s="6">
        <v>41249</v>
      </c>
      <c r="E231" s="6">
        <v>41546</v>
      </c>
      <c r="F231" s="8">
        <f t="shared" si="12"/>
        <v>1</v>
      </c>
      <c r="G231" s="2">
        <v>5741.7</v>
      </c>
      <c r="H231" s="2">
        <v>5741.7</v>
      </c>
      <c r="I231" s="2">
        <v>8290.56</v>
      </c>
      <c r="J231" s="7" t="s">
        <v>769</v>
      </c>
      <c r="K231" s="8">
        <f t="shared" si="13"/>
        <v>0.69255876563223717</v>
      </c>
      <c r="N231">
        <f t="shared" si="14"/>
        <v>999</v>
      </c>
      <c r="O231">
        <f t="shared" si="15"/>
        <v>297</v>
      </c>
      <c r="P231" s="6">
        <v>42248</v>
      </c>
    </row>
    <row r="232" spans="1:16" x14ac:dyDescent="0.25">
      <c r="A232" s="1">
        <v>201405</v>
      </c>
      <c r="B232" s="1" t="s">
        <v>23</v>
      </c>
      <c r="C232" t="s">
        <v>24</v>
      </c>
      <c r="D232" s="6">
        <v>41249</v>
      </c>
      <c r="E232" s="6">
        <v>42277</v>
      </c>
      <c r="F232" s="8">
        <f t="shared" si="12"/>
        <v>0.97178988326848248</v>
      </c>
      <c r="G232" s="2">
        <v>14354.4</v>
      </c>
      <c r="H232" s="2">
        <v>14354.4</v>
      </c>
      <c r="I232" s="2">
        <v>10736.28</v>
      </c>
      <c r="J232" s="7" t="s">
        <v>769</v>
      </c>
      <c r="K232" s="8">
        <f t="shared" si="13"/>
        <v>1.3369994076160456</v>
      </c>
      <c r="N232">
        <f t="shared" si="14"/>
        <v>999</v>
      </c>
      <c r="O232">
        <f t="shared" si="15"/>
        <v>1028</v>
      </c>
      <c r="P232" s="6">
        <v>42248</v>
      </c>
    </row>
    <row r="233" spans="1:16" x14ac:dyDescent="0.25">
      <c r="A233" s="1">
        <v>201405</v>
      </c>
      <c r="B233" s="1" t="s">
        <v>25</v>
      </c>
      <c r="C233" t="s">
        <v>26</v>
      </c>
      <c r="D233" s="6">
        <v>41405</v>
      </c>
      <c r="E233" s="6">
        <v>41405</v>
      </c>
      <c r="F233" s="8">
        <f t="shared" si="12"/>
        <v>1</v>
      </c>
      <c r="G233" s="2">
        <v>58081.4</v>
      </c>
      <c r="H233" s="2">
        <v>58081.4</v>
      </c>
      <c r="I233" s="2">
        <v>44266.05</v>
      </c>
      <c r="J233" s="7" t="s">
        <v>769</v>
      </c>
      <c r="K233" s="8">
        <f t="shared" si="13"/>
        <v>1.3120980977521146</v>
      </c>
      <c r="N233">
        <f t="shared" si="14"/>
        <v>843</v>
      </c>
      <c r="O233">
        <f t="shared" si="15"/>
        <v>0</v>
      </c>
      <c r="P233" s="6">
        <v>42248</v>
      </c>
    </row>
    <row r="234" spans="1:16" x14ac:dyDescent="0.25">
      <c r="A234" s="1">
        <v>201405</v>
      </c>
      <c r="B234" s="1" t="s">
        <v>27</v>
      </c>
      <c r="C234" t="s">
        <v>28</v>
      </c>
      <c r="D234" s="6">
        <v>41293</v>
      </c>
      <c r="E234" s="6">
        <v>42277</v>
      </c>
      <c r="F234" s="8">
        <f t="shared" si="12"/>
        <v>0.97052845528455289</v>
      </c>
      <c r="G234" s="2">
        <v>519599.52</v>
      </c>
      <c r="H234" s="2">
        <v>519599.52</v>
      </c>
      <c r="I234" s="2">
        <v>623152.51</v>
      </c>
      <c r="J234" s="7" t="s">
        <v>769</v>
      </c>
      <c r="K234" s="8">
        <f t="shared" si="13"/>
        <v>0.83382400240993981</v>
      </c>
      <c r="N234">
        <f t="shared" si="14"/>
        <v>955</v>
      </c>
      <c r="O234">
        <f t="shared" si="15"/>
        <v>984</v>
      </c>
      <c r="P234" s="6">
        <v>42248</v>
      </c>
    </row>
    <row r="235" spans="1:16" x14ac:dyDescent="0.25">
      <c r="A235" s="1">
        <v>201405</v>
      </c>
      <c r="B235" s="1" t="s">
        <v>29</v>
      </c>
      <c r="C235" t="s">
        <v>30</v>
      </c>
      <c r="D235" s="6">
        <v>41316</v>
      </c>
      <c r="E235" s="6">
        <v>41973</v>
      </c>
      <c r="F235" s="8">
        <f t="shared" si="12"/>
        <v>1</v>
      </c>
      <c r="G235" s="2">
        <v>7687.81</v>
      </c>
      <c r="H235" s="2">
        <v>7687.81</v>
      </c>
      <c r="I235" s="2">
        <v>13010.33</v>
      </c>
      <c r="J235" s="7" t="s">
        <v>769</v>
      </c>
      <c r="K235" s="8">
        <f t="shared" si="13"/>
        <v>0.59090046140259322</v>
      </c>
      <c r="N235">
        <f t="shared" si="14"/>
        <v>932</v>
      </c>
      <c r="O235">
        <f t="shared" si="15"/>
        <v>657</v>
      </c>
      <c r="P235" s="6">
        <v>42248</v>
      </c>
    </row>
    <row r="236" spans="1:16" x14ac:dyDescent="0.25">
      <c r="A236" s="1">
        <v>201405</v>
      </c>
      <c r="B236" s="1" t="s">
        <v>31</v>
      </c>
      <c r="C236" t="s">
        <v>32</v>
      </c>
      <c r="D236" s="6">
        <v>41310</v>
      </c>
      <c r="E236" s="6">
        <v>41545</v>
      </c>
      <c r="F236" s="8">
        <f t="shared" si="12"/>
        <v>1</v>
      </c>
      <c r="G236" s="2">
        <v>7245.23</v>
      </c>
      <c r="H236" s="2">
        <v>7245.23</v>
      </c>
      <c r="I236" s="2">
        <v>6877.64</v>
      </c>
      <c r="J236" s="7" t="s">
        <v>769</v>
      </c>
      <c r="K236" s="8">
        <f t="shared" si="13"/>
        <v>1.0534471126723701</v>
      </c>
      <c r="N236">
        <f t="shared" si="14"/>
        <v>938</v>
      </c>
      <c r="O236">
        <f t="shared" si="15"/>
        <v>235</v>
      </c>
      <c r="P236" s="6">
        <v>42248</v>
      </c>
    </row>
    <row r="237" spans="1:16" x14ac:dyDescent="0.25">
      <c r="A237" s="1">
        <v>201405</v>
      </c>
      <c r="B237" s="1" t="s">
        <v>33</v>
      </c>
      <c r="C237" t="s">
        <v>34</v>
      </c>
      <c r="D237" s="6">
        <v>41395</v>
      </c>
      <c r="E237" s="6">
        <v>42125</v>
      </c>
      <c r="F237" s="8">
        <f t="shared" si="12"/>
        <v>1</v>
      </c>
      <c r="G237" s="2">
        <v>19511.400000000001</v>
      </c>
      <c r="H237" s="2">
        <v>19511.400000000001</v>
      </c>
      <c r="I237" s="2">
        <v>12144.97</v>
      </c>
      <c r="J237" s="7" t="s">
        <v>769</v>
      </c>
      <c r="K237" s="8">
        <f t="shared" si="13"/>
        <v>1.6065416382255373</v>
      </c>
      <c r="N237">
        <f t="shared" si="14"/>
        <v>853</v>
      </c>
      <c r="O237">
        <f t="shared" si="15"/>
        <v>730</v>
      </c>
      <c r="P237" s="6">
        <v>42248</v>
      </c>
    </row>
    <row r="238" spans="1:16" x14ac:dyDescent="0.25">
      <c r="A238" s="1">
        <v>201405</v>
      </c>
      <c r="B238" s="1" t="s">
        <v>35</v>
      </c>
      <c r="C238" t="s">
        <v>36</v>
      </c>
      <c r="D238" s="6">
        <v>41334</v>
      </c>
      <c r="E238" s="6">
        <v>42064</v>
      </c>
      <c r="F238" s="8">
        <f t="shared" si="12"/>
        <v>1</v>
      </c>
      <c r="G238" s="2">
        <v>37316.65</v>
      </c>
      <c r="H238" s="2">
        <v>37316.65</v>
      </c>
      <c r="I238" s="2">
        <v>53605.8</v>
      </c>
      <c r="J238" s="7" t="s">
        <v>769</v>
      </c>
      <c r="K238" s="8">
        <f t="shared" si="13"/>
        <v>0.69613082912669899</v>
      </c>
      <c r="N238">
        <f t="shared" si="14"/>
        <v>914</v>
      </c>
      <c r="O238">
        <f t="shared" si="15"/>
        <v>730</v>
      </c>
      <c r="P238" s="6">
        <v>42248</v>
      </c>
    </row>
    <row r="239" spans="1:16" x14ac:dyDescent="0.25">
      <c r="A239" s="1">
        <v>201405</v>
      </c>
      <c r="B239" s="1" t="s">
        <v>37</v>
      </c>
      <c r="C239" t="s">
        <v>38</v>
      </c>
      <c r="D239" s="6">
        <v>41426</v>
      </c>
      <c r="E239" s="6">
        <v>41545</v>
      </c>
      <c r="F239" s="8">
        <f t="shared" si="12"/>
        <v>1</v>
      </c>
      <c r="G239" s="2">
        <v>58782.52</v>
      </c>
      <c r="H239" s="2">
        <v>58782.52</v>
      </c>
      <c r="I239" s="2">
        <v>61678.16</v>
      </c>
      <c r="J239" s="7" t="s">
        <v>769</v>
      </c>
      <c r="K239" s="8">
        <f t="shared" si="13"/>
        <v>0.9530524256884445</v>
      </c>
      <c r="N239">
        <f t="shared" si="14"/>
        <v>822</v>
      </c>
      <c r="O239">
        <f t="shared" si="15"/>
        <v>119</v>
      </c>
      <c r="P239" s="6">
        <v>42248</v>
      </c>
    </row>
    <row r="240" spans="1:16" x14ac:dyDescent="0.25">
      <c r="A240" s="1">
        <v>201405</v>
      </c>
      <c r="B240" s="1" t="s">
        <v>39</v>
      </c>
      <c r="C240" t="s">
        <v>40</v>
      </c>
      <c r="D240" s="6">
        <v>41426</v>
      </c>
      <c r="E240" s="6">
        <v>41545</v>
      </c>
      <c r="F240" s="8">
        <f t="shared" si="12"/>
        <v>1</v>
      </c>
      <c r="G240" s="2">
        <v>28790.67</v>
      </c>
      <c r="H240" s="2">
        <v>28790.67</v>
      </c>
      <c r="I240" s="2">
        <v>11781.77</v>
      </c>
      <c r="J240" s="7" t="s">
        <v>769</v>
      </c>
      <c r="K240" s="8">
        <f t="shared" si="13"/>
        <v>2.4436625396693366</v>
      </c>
      <c r="N240">
        <f t="shared" si="14"/>
        <v>822</v>
      </c>
      <c r="O240">
        <f t="shared" si="15"/>
        <v>119</v>
      </c>
      <c r="P240" s="6">
        <v>42248</v>
      </c>
    </row>
    <row r="241" spans="1:16" x14ac:dyDescent="0.25">
      <c r="A241" s="1">
        <v>201405</v>
      </c>
      <c r="B241" s="1" t="s">
        <v>41</v>
      </c>
      <c r="C241" t="s">
        <v>42</v>
      </c>
      <c r="D241" s="6">
        <v>41183</v>
      </c>
      <c r="E241" s="6">
        <v>41912</v>
      </c>
      <c r="F241" s="8">
        <f t="shared" si="12"/>
        <v>1</v>
      </c>
      <c r="G241" s="2">
        <v>66681.61</v>
      </c>
      <c r="H241" s="2">
        <v>66681.61</v>
      </c>
      <c r="I241" s="2">
        <v>59176.21</v>
      </c>
      <c r="J241" s="7" t="s">
        <v>769</v>
      </c>
      <c r="K241" s="8">
        <f t="shared" si="13"/>
        <v>1.1268313736212576</v>
      </c>
      <c r="N241">
        <f t="shared" si="14"/>
        <v>1065</v>
      </c>
      <c r="O241">
        <f t="shared" si="15"/>
        <v>729</v>
      </c>
      <c r="P241" s="6">
        <v>42248</v>
      </c>
    </row>
    <row r="242" spans="1:16" x14ac:dyDescent="0.25">
      <c r="A242" s="1">
        <v>201405</v>
      </c>
      <c r="B242" s="1" t="s">
        <v>43</v>
      </c>
      <c r="C242" t="s">
        <v>44</v>
      </c>
      <c r="D242" s="6">
        <v>41348</v>
      </c>
      <c r="E242" s="6">
        <v>41545</v>
      </c>
      <c r="F242" s="8">
        <f t="shared" si="12"/>
        <v>1</v>
      </c>
      <c r="G242" s="2">
        <v>12046.61</v>
      </c>
      <c r="H242" s="2">
        <v>12046.61</v>
      </c>
      <c r="I242" s="2">
        <v>16943.88</v>
      </c>
      <c r="J242" s="7" t="s">
        <v>769</v>
      </c>
      <c r="K242" s="8">
        <f t="shared" si="13"/>
        <v>0.71097115890811313</v>
      </c>
      <c r="N242">
        <f t="shared" si="14"/>
        <v>900</v>
      </c>
      <c r="O242">
        <f t="shared" si="15"/>
        <v>197</v>
      </c>
      <c r="P242" s="6">
        <v>42248</v>
      </c>
    </row>
    <row r="243" spans="1:16" x14ac:dyDescent="0.25">
      <c r="A243" s="1">
        <v>201405</v>
      </c>
      <c r="B243" s="1" t="s">
        <v>51</v>
      </c>
      <c r="C243" t="s">
        <v>52</v>
      </c>
      <c r="D243" s="6">
        <v>41484</v>
      </c>
      <c r="E243" s="6">
        <v>41884</v>
      </c>
      <c r="F243" s="8">
        <f t="shared" si="12"/>
        <v>1</v>
      </c>
      <c r="G243" s="2">
        <v>29706.05</v>
      </c>
      <c r="H243" s="2">
        <v>29706.05</v>
      </c>
      <c r="I243" s="2">
        <v>1272.25</v>
      </c>
      <c r="J243" s="7" t="s">
        <v>769</v>
      </c>
      <c r="K243" s="8">
        <f t="shared" si="13"/>
        <v>23.349223816073884</v>
      </c>
      <c r="N243">
        <f t="shared" si="14"/>
        <v>764</v>
      </c>
      <c r="O243">
        <f t="shared" si="15"/>
        <v>400</v>
      </c>
      <c r="P243" s="6">
        <v>42248</v>
      </c>
    </row>
    <row r="244" spans="1:16" x14ac:dyDescent="0.25">
      <c r="A244" s="1">
        <v>201405</v>
      </c>
      <c r="B244" s="1" t="s">
        <v>53</v>
      </c>
      <c r="C244" t="s">
        <v>54</v>
      </c>
      <c r="D244" s="6">
        <v>41487</v>
      </c>
      <c r="E244" s="6">
        <v>41639</v>
      </c>
      <c r="F244" s="8">
        <f t="shared" si="12"/>
        <v>1</v>
      </c>
      <c r="G244" s="2">
        <v>12252.7</v>
      </c>
      <c r="H244" s="2">
        <v>12252.7</v>
      </c>
      <c r="I244" s="2">
        <v>5568.23</v>
      </c>
      <c r="J244" s="7" t="s">
        <v>769</v>
      </c>
      <c r="K244" s="8">
        <f t="shared" si="13"/>
        <v>2.2004658571933993</v>
      </c>
      <c r="N244">
        <f t="shared" si="14"/>
        <v>761</v>
      </c>
      <c r="O244">
        <f t="shared" si="15"/>
        <v>152</v>
      </c>
      <c r="P244" s="6">
        <v>42248</v>
      </c>
    </row>
    <row r="245" spans="1:16" x14ac:dyDescent="0.25">
      <c r="A245" s="1">
        <v>201405</v>
      </c>
      <c r="B245" s="1" t="s">
        <v>55</v>
      </c>
      <c r="C245" t="s">
        <v>56</v>
      </c>
      <c r="D245" s="6">
        <v>41487</v>
      </c>
      <c r="E245" s="6">
        <v>41639</v>
      </c>
      <c r="F245" s="8">
        <f t="shared" si="12"/>
        <v>1</v>
      </c>
      <c r="G245" s="2">
        <v>123893.13</v>
      </c>
      <c r="H245" s="2">
        <v>123893.13</v>
      </c>
      <c r="I245" s="2">
        <v>137769.76</v>
      </c>
      <c r="J245" s="7" t="s">
        <v>769</v>
      </c>
      <c r="K245" s="8">
        <f t="shared" si="13"/>
        <v>0.89927666274514806</v>
      </c>
      <c r="N245">
        <f t="shared" si="14"/>
        <v>761</v>
      </c>
      <c r="O245">
        <f t="shared" si="15"/>
        <v>152</v>
      </c>
      <c r="P245" s="6">
        <v>42248</v>
      </c>
    </row>
    <row r="246" spans="1:16" x14ac:dyDescent="0.25">
      <c r="A246" s="1">
        <v>201405</v>
      </c>
      <c r="B246" s="1" t="s">
        <v>57</v>
      </c>
      <c r="C246" t="s">
        <v>58</v>
      </c>
      <c r="D246" s="6">
        <v>41491</v>
      </c>
      <c r="E246" s="6">
        <v>41639</v>
      </c>
      <c r="F246" s="8">
        <f t="shared" si="12"/>
        <v>1</v>
      </c>
      <c r="G246" s="2">
        <v>24440.03</v>
      </c>
      <c r="H246" s="2">
        <v>24440.03</v>
      </c>
      <c r="I246" s="2">
        <v>10755.09</v>
      </c>
      <c r="J246" s="7" t="s">
        <v>769</v>
      </c>
      <c r="K246" s="8">
        <f t="shared" si="13"/>
        <v>2.272415200616638</v>
      </c>
      <c r="N246">
        <f t="shared" si="14"/>
        <v>757</v>
      </c>
      <c r="O246">
        <f t="shared" si="15"/>
        <v>148</v>
      </c>
      <c r="P246" s="6">
        <v>42248</v>
      </c>
    </row>
    <row r="247" spans="1:16" x14ac:dyDescent="0.25">
      <c r="A247" s="1">
        <v>201405</v>
      </c>
      <c r="B247" s="1" t="s">
        <v>59</v>
      </c>
      <c r="C247" t="s">
        <v>60</v>
      </c>
      <c r="D247" s="6">
        <v>41514</v>
      </c>
      <c r="E247" s="6">
        <v>41545</v>
      </c>
      <c r="F247" s="8">
        <f t="shared" si="12"/>
        <v>1</v>
      </c>
      <c r="G247" s="2">
        <v>3844.33</v>
      </c>
      <c r="H247" s="2">
        <v>3844.33</v>
      </c>
      <c r="I247" s="2">
        <v>5144.71</v>
      </c>
      <c r="J247" s="7" t="s">
        <v>769</v>
      </c>
      <c r="K247" s="8">
        <f t="shared" si="13"/>
        <v>0.74723939736156164</v>
      </c>
      <c r="N247">
        <f t="shared" si="14"/>
        <v>734</v>
      </c>
      <c r="O247">
        <f t="shared" si="15"/>
        <v>31</v>
      </c>
      <c r="P247" s="6">
        <v>42248</v>
      </c>
    </row>
    <row r="248" spans="1:16" x14ac:dyDescent="0.25">
      <c r="A248" s="1">
        <v>201405</v>
      </c>
      <c r="B248" s="1" t="s">
        <v>61</v>
      </c>
      <c r="C248" t="s">
        <v>62</v>
      </c>
      <c r="D248" s="6">
        <v>41511</v>
      </c>
      <c r="E248" s="6">
        <v>42004</v>
      </c>
      <c r="F248" s="8">
        <f t="shared" si="12"/>
        <v>1</v>
      </c>
      <c r="G248" s="2">
        <v>1230804.04</v>
      </c>
      <c r="H248" s="2">
        <v>1230804.04</v>
      </c>
      <c r="I248" s="2">
        <v>1365758.73</v>
      </c>
      <c r="J248" s="7" t="s">
        <v>769</v>
      </c>
      <c r="K248" s="8">
        <f t="shared" si="13"/>
        <v>0.90118702005294893</v>
      </c>
      <c r="N248">
        <f t="shared" si="14"/>
        <v>737</v>
      </c>
      <c r="O248">
        <f t="shared" si="15"/>
        <v>493</v>
      </c>
      <c r="P248" s="6">
        <v>42248</v>
      </c>
    </row>
    <row r="249" spans="1:16" x14ac:dyDescent="0.25">
      <c r="A249" s="1">
        <v>201405</v>
      </c>
      <c r="B249" s="1" t="s">
        <v>63</v>
      </c>
      <c r="C249" t="s">
        <v>64</v>
      </c>
      <c r="D249" s="6">
        <v>41548</v>
      </c>
      <c r="E249" s="6">
        <v>42004</v>
      </c>
      <c r="F249" s="8">
        <f t="shared" si="12"/>
        <v>1</v>
      </c>
      <c r="G249" s="2">
        <v>1103330.8500000001</v>
      </c>
      <c r="H249" s="2">
        <v>7419912.3799999999</v>
      </c>
      <c r="I249" s="2">
        <v>6451425.2300000004</v>
      </c>
      <c r="J249" s="7" t="s">
        <v>769</v>
      </c>
      <c r="K249" s="8">
        <f t="shared" si="13"/>
        <v>1.1501198751395898</v>
      </c>
      <c r="N249">
        <f t="shared" si="14"/>
        <v>700</v>
      </c>
      <c r="O249">
        <f t="shared" si="15"/>
        <v>456</v>
      </c>
      <c r="P249" s="6">
        <v>42248</v>
      </c>
    </row>
    <row r="250" spans="1:16" x14ac:dyDescent="0.25">
      <c r="A250" s="1">
        <v>201405</v>
      </c>
      <c r="B250" s="1" t="s">
        <v>65</v>
      </c>
      <c r="C250" t="s">
        <v>66</v>
      </c>
      <c r="D250" s="6">
        <v>41516</v>
      </c>
      <c r="E250" s="6">
        <v>42275</v>
      </c>
      <c r="F250" s="8">
        <f t="shared" si="12"/>
        <v>0.96442687747035571</v>
      </c>
      <c r="G250" s="2">
        <v>4133795.54</v>
      </c>
      <c r="H250" s="2">
        <v>4133795.54</v>
      </c>
      <c r="I250" s="2">
        <v>5473654.7599999998</v>
      </c>
      <c r="J250" s="7" t="s">
        <v>769</v>
      </c>
      <c r="K250" s="8">
        <f t="shared" si="13"/>
        <v>0.75521671008713753</v>
      </c>
      <c r="N250">
        <f t="shared" si="14"/>
        <v>732</v>
      </c>
      <c r="O250">
        <f t="shared" si="15"/>
        <v>759</v>
      </c>
      <c r="P250" s="6">
        <v>42248</v>
      </c>
    </row>
    <row r="251" spans="1:16" x14ac:dyDescent="0.25">
      <c r="A251" s="1">
        <v>201405</v>
      </c>
      <c r="B251" s="1" t="s">
        <v>67</v>
      </c>
      <c r="C251" t="s">
        <v>68</v>
      </c>
      <c r="D251" s="6">
        <v>41522</v>
      </c>
      <c r="E251" s="6">
        <v>41866</v>
      </c>
      <c r="F251" s="8">
        <f t="shared" si="12"/>
        <v>1</v>
      </c>
      <c r="G251" s="2">
        <v>53963.3</v>
      </c>
      <c r="H251" s="2">
        <v>53963.3</v>
      </c>
      <c r="I251" s="2">
        <v>11896.23</v>
      </c>
      <c r="J251" s="7" t="s">
        <v>769</v>
      </c>
      <c r="K251" s="8">
        <f t="shared" si="13"/>
        <v>4.5361681810119681</v>
      </c>
      <c r="N251">
        <f t="shared" si="14"/>
        <v>726</v>
      </c>
      <c r="O251">
        <f t="shared" si="15"/>
        <v>344</v>
      </c>
      <c r="P251" s="6">
        <v>42248</v>
      </c>
    </row>
    <row r="252" spans="1:16" x14ac:dyDescent="0.25">
      <c r="A252" s="1">
        <v>201405</v>
      </c>
      <c r="B252" s="1" t="s">
        <v>73</v>
      </c>
      <c r="C252" t="s">
        <v>74</v>
      </c>
      <c r="D252" s="6">
        <v>41456</v>
      </c>
      <c r="E252" s="6">
        <v>41912</v>
      </c>
      <c r="F252" s="8">
        <f t="shared" si="12"/>
        <v>1</v>
      </c>
      <c r="G252" s="2">
        <v>10143.73</v>
      </c>
      <c r="H252" s="2">
        <v>10143.73</v>
      </c>
      <c r="I252" s="2">
        <v>18477.12</v>
      </c>
      <c r="J252" s="7" t="s">
        <v>769</v>
      </c>
      <c r="K252" s="8">
        <f t="shared" si="13"/>
        <v>0.54898869520791116</v>
      </c>
      <c r="N252">
        <f t="shared" si="14"/>
        <v>792</v>
      </c>
      <c r="O252">
        <f t="shared" si="15"/>
        <v>456</v>
      </c>
      <c r="P252" s="6">
        <v>42248</v>
      </c>
    </row>
    <row r="253" spans="1:16" x14ac:dyDescent="0.25">
      <c r="A253" s="1">
        <v>201405</v>
      </c>
      <c r="B253" s="1" t="s">
        <v>79</v>
      </c>
      <c r="C253" t="s">
        <v>80</v>
      </c>
      <c r="D253" s="6">
        <v>41548</v>
      </c>
      <c r="E253" s="6">
        <v>41912</v>
      </c>
      <c r="F253" s="8">
        <f t="shared" si="12"/>
        <v>1</v>
      </c>
      <c r="G253" s="2">
        <v>42294</v>
      </c>
      <c r="H253" s="2">
        <v>42294</v>
      </c>
      <c r="I253" s="2">
        <v>33843.42</v>
      </c>
      <c r="J253" s="7" t="s">
        <v>769</v>
      </c>
      <c r="K253" s="8">
        <f t="shared" si="13"/>
        <v>1.249696395931617</v>
      </c>
      <c r="N253">
        <f t="shared" si="14"/>
        <v>700</v>
      </c>
      <c r="O253">
        <f t="shared" si="15"/>
        <v>364</v>
      </c>
      <c r="P253" s="6">
        <v>42248</v>
      </c>
    </row>
    <row r="254" spans="1:16" x14ac:dyDescent="0.25">
      <c r="A254" s="1">
        <v>201405</v>
      </c>
      <c r="B254" s="1" t="s">
        <v>81</v>
      </c>
      <c r="C254" t="s">
        <v>82</v>
      </c>
      <c r="D254" s="6">
        <v>41548</v>
      </c>
      <c r="E254" s="6">
        <v>41912</v>
      </c>
      <c r="F254" s="8">
        <f t="shared" si="12"/>
        <v>1</v>
      </c>
      <c r="G254" s="2">
        <v>39615.31</v>
      </c>
      <c r="H254" s="2">
        <v>39615.31</v>
      </c>
      <c r="I254" s="2">
        <v>34454.32</v>
      </c>
      <c r="J254" s="7" t="s">
        <v>769</v>
      </c>
      <c r="K254" s="8">
        <f t="shared" si="13"/>
        <v>1.1497922466616668</v>
      </c>
      <c r="N254">
        <f t="shared" si="14"/>
        <v>700</v>
      </c>
      <c r="O254">
        <f t="shared" si="15"/>
        <v>364</v>
      </c>
      <c r="P254" s="6">
        <v>42248</v>
      </c>
    </row>
    <row r="255" spans="1:16" x14ac:dyDescent="0.25">
      <c r="A255" s="1">
        <v>201405</v>
      </c>
      <c r="B255" s="1" t="s">
        <v>83</v>
      </c>
      <c r="C255" t="s">
        <v>84</v>
      </c>
      <c r="D255" s="6">
        <v>41548</v>
      </c>
      <c r="E255" s="6">
        <v>41973</v>
      </c>
      <c r="F255" s="8">
        <f t="shared" si="12"/>
        <v>1</v>
      </c>
      <c r="G255" s="2">
        <v>35103.919999999998</v>
      </c>
      <c r="H255" s="2">
        <v>35103.919999999998</v>
      </c>
      <c r="I255" s="2">
        <v>39330.85</v>
      </c>
      <c r="J255" s="7" t="s">
        <v>769</v>
      </c>
      <c r="K255" s="8">
        <f t="shared" si="13"/>
        <v>0.89252889271398916</v>
      </c>
      <c r="N255">
        <f t="shared" si="14"/>
        <v>700</v>
      </c>
      <c r="O255">
        <f t="shared" si="15"/>
        <v>425</v>
      </c>
      <c r="P255" s="6">
        <v>42248</v>
      </c>
    </row>
    <row r="256" spans="1:16" x14ac:dyDescent="0.25">
      <c r="A256" s="1">
        <v>201405</v>
      </c>
      <c r="B256" s="1" t="s">
        <v>87</v>
      </c>
      <c r="C256" t="s">
        <v>88</v>
      </c>
      <c r="D256" s="6">
        <v>41568</v>
      </c>
      <c r="E256" s="6">
        <v>41910</v>
      </c>
      <c r="F256" s="8">
        <f t="shared" si="12"/>
        <v>1</v>
      </c>
      <c r="G256" s="2">
        <v>130505.38</v>
      </c>
      <c r="H256" s="2">
        <v>130505.38</v>
      </c>
      <c r="I256" s="2">
        <v>130764.19</v>
      </c>
      <c r="J256" s="7" t="s">
        <v>769</v>
      </c>
      <c r="K256" s="8">
        <f t="shared" si="13"/>
        <v>0.99802078841309694</v>
      </c>
      <c r="N256">
        <f t="shared" si="14"/>
        <v>680</v>
      </c>
      <c r="O256">
        <f t="shared" si="15"/>
        <v>342</v>
      </c>
      <c r="P256" s="6">
        <v>42248</v>
      </c>
    </row>
    <row r="257" spans="1:16" x14ac:dyDescent="0.25">
      <c r="A257" s="1">
        <v>201405</v>
      </c>
      <c r="B257" s="1" t="s">
        <v>89</v>
      </c>
      <c r="C257" t="s">
        <v>90</v>
      </c>
      <c r="D257" s="6">
        <v>41548</v>
      </c>
      <c r="E257" s="6">
        <v>41913</v>
      </c>
      <c r="F257" s="8">
        <f t="shared" si="12"/>
        <v>1</v>
      </c>
      <c r="G257" s="2">
        <v>376921.09</v>
      </c>
      <c r="H257" s="2">
        <v>376921.09</v>
      </c>
      <c r="I257" s="2">
        <v>145668.38</v>
      </c>
      <c r="J257" s="7" t="s">
        <v>769</v>
      </c>
      <c r="K257" s="8">
        <f t="shared" si="13"/>
        <v>2.5875285357055526</v>
      </c>
      <c r="N257">
        <f t="shared" si="14"/>
        <v>700</v>
      </c>
      <c r="O257">
        <f t="shared" si="15"/>
        <v>365</v>
      </c>
      <c r="P257" s="6">
        <v>42248</v>
      </c>
    </row>
    <row r="258" spans="1:16" x14ac:dyDescent="0.25">
      <c r="A258" s="1">
        <v>201405</v>
      </c>
      <c r="B258" s="1" t="s">
        <v>91</v>
      </c>
      <c r="C258" t="s">
        <v>92</v>
      </c>
      <c r="D258" s="6">
        <v>41565</v>
      </c>
      <c r="E258" s="6">
        <v>42323</v>
      </c>
      <c r="F258" s="8">
        <f t="shared" si="12"/>
        <v>0.90105540897097625</v>
      </c>
      <c r="G258" s="2">
        <v>18470.310000000001</v>
      </c>
      <c r="H258" s="2">
        <v>18470.310000000001</v>
      </c>
      <c r="I258" s="2">
        <v>16689.490000000002</v>
      </c>
      <c r="J258" s="7" t="s">
        <v>769</v>
      </c>
      <c r="K258" s="8">
        <f t="shared" si="13"/>
        <v>1.1067030808011509</v>
      </c>
      <c r="N258">
        <f t="shared" si="14"/>
        <v>683</v>
      </c>
      <c r="O258">
        <f t="shared" si="15"/>
        <v>758</v>
      </c>
      <c r="P258" s="6">
        <v>42248</v>
      </c>
    </row>
    <row r="259" spans="1:16" x14ac:dyDescent="0.25">
      <c r="A259" s="1">
        <v>201405</v>
      </c>
      <c r="B259" s="1" t="s">
        <v>93</v>
      </c>
      <c r="C259" t="s">
        <v>94</v>
      </c>
      <c r="D259" s="6">
        <v>41548</v>
      </c>
      <c r="E259" s="6">
        <v>41910</v>
      </c>
      <c r="F259" s="8">
        <f t="shared" si="12"/>
        <v>1</v>
      </c>
      <c r="G259" s="2">
        <v>417982.34</v>
      </c>
      <c r="H259" s="2">
        <v>417982.34</v>
      </c>
      <c r="I259" s="2">
        <v>456648.34</v>
      </c>
      <c r="J259" s="7" t="s">
        <v>769</v>
      </c>
      <c r="K259" s="8">
        <f t="shared" si="13"/>
        <v>0.91532652894347544</v>
      </c>
      <c r="N259">
        <f t="shared" si="14"/>
        <v>700</v>
      </c>
      <c r="O259">
        <f t="shared" si="15"/>
        <v>362</v>
      </c>
      <c r="P259" s="6">
        <v>42248</v>
      </c>
    </row>
    <row r="260" spans="1:16" x14ac:dyDescent="0.25">
      <c r="A260" s="1">
        <v>201405</v>
      </c>
      <c r="B260" s="1" t="s">
        <v>95</v>
      </c>
      <c r="C260" t="s">
        <v>96</v>
      </c>
      <c r="D260" s="6">
        <v>41549</v>
      </c>
      <c r="E260" s="6">
        <v>41912</v>
      </c>
      <c r="F260" s="8">
        <f t="shared" si="12"/>
        <v>1</v>
      </c>
      <c r="G260" s="2">
        <v>477460.6</v>
      </c>
      <c r="H260" s="2">
        <v>477460.6</v>
      </c>
      <c r="I260" s="2">
        <v>691586.7</v>
      </c>
      <c r="J260" s="7" t="s">
        <v>769</v>
      </c>
      <c r="K260" s="8">
        <f t="shared" si="13"/>
        <v>0.69038430033428921</v>
      </c>
      <c r="N260">
        <f t="shared" si="14"/>
        <v>699</v>
      </c>
      <c r="O260">
        <f t="shared" si="15"/>
        <v>363</v>
      </c>
      <c r="P260" s="6">
        <v>42248</v>
      </c>
    </row>
    <row r="261" spans="1:16" x14ac:dyDescent="0.25">
      <c r="A261" s="1">
        <v>201405</v>
      </c>
      <c r="B261" s="1" t="s">
        <v>97</v>
      </c>
      <c r="C261" t="s">
        <v>98</v>
      </c>
      <c r="D261" s="6">
        <v>41579</v>
      </c>
      <c r="E261" s="6">
        <v>41912</v>
      </c>
      <c r="F261" s="8">
        <f t="shared" si="12"/>
        <v>1</v>
      </c>
      <c r="G261" s="2">
        <v>1317457.69</v>
      </c>
      <c r="H261" s="2">
        <v>1317457.69</v>
      </c>
      <c r="I261" s="2">
        <v>1165282.6399999999</v>
      </c>
      <c r="J261" s="7" t="s">
        <v>769</v>
      </c>
      <c r="K261" s="8">
        <f t="shared" si="13"/>
        <v>1.1305906779834978</v>
      </c>
      <c r="N261">
        <f t="shared" si="14"/>
        <v>669</v>
      </c>
      <c r="O261">
        <f t="shared" si="15"/>
        <v>333</v>
      </c>
      <c r="P261" s="6">
        <v>42248</v>
      </c>
    </row>
    <row r="262" spans="1:16" x14ac:dyDescent="0.25">
      <c r="A262" s="1">
        <v>201405</v>
      </c>
      <c r="B262" s="1" t="s">
        <v>99</v>
      </c>
      <c r="C262" t="s">
        <v>100</v>
      </c>
      <c r="D262" s="6">
        <v>41548</v>
      </c>
      <c r="E262" s="6">
        <v>41912</v>
      </c>
      <c r="F262" s="8">
        <f t="shared" si="12"/>
        <v>1</v>
      </c>
      <c r="G262" s="2">
        <v>32030.6</v>
      </c>
      <c r="H262" s="2">
        <v>32030.6</v>
      </c>
      <c r="I262" s="2">
        <v>21434.67</v>
      </c>
      <c r="J262" s="7" t="s">
        <v>769</v>
      </c>
      <c r="K262" s="8">
        <f t="shared" si="13"/>
        <v>1.4943360452948424</v>
      </c>
      <c r="N262">
        <f t="shared" si="14"/>
        <v>700</v>
      </c>
      <c r="O262">
        <f t="shared" si="15"/>
        <v>364</v>
      </c>
      <c r="P262" s="6">
        <v>42248</v>
      </c>
    </row>
    <row r="263" spans="1:16" x14ac:dyDescent="0.25">
      <c r="A263" s="1">
        <v>201405</v>
      </c>
      <c r="B263" s="1" t="s">
        <v>103</v>
      </c>
      <c r="C263" t="s">
        <v>104</v>
      </c>
      <c r="D263" s="6">
        <v>41548</v>
      </c>
      <c r="E263" s="6">
        <v>41910</v>
      </c>
      <c r="F263" s="8">
        <f t="shared" si="12"/>
        <v>1</v>
      </c>
      <c r="G263" s="2">
        <v>451231.73</v>
      </c>
      <c r="H263" s="2">
        <v>451231.73</v>
      </c>
      <c r="I263" s="2">
        <v>410376.78</v>
      </c>
      <c r="J263" s="7" t="s">
        <v>769</v>
      </c>
      <c r="K263" s="8">
        <f t="shared" si="13"/>
        <v>1.0995547311424392</v>
      </c>
      <c r="N263">
        <f t="shared" si="14"/>
        <v>700</v>
      </c>
      <c r="O263">
        <f t="shared" si="15"/>
        <v>362</v>
      </c>
      <c r="P263" s="6">
        <v>42248</v>
      </c>
    </row>
    <row r="264" spans="1:16" x14ac:dyDescent="0.25">
      <c r="A264" s="1">
        <v>201405</v>
      </c>
      <c r="B264" s="1" t="s">
        <v>105</v>
      </c>
      <c r="C264" t="s">
        <v>106</v>
      </c>
      <c r="D264" s="6">
        <v>41547</v>
      </c>
      <c r="E264" s="6">
        <v>41913</v>
      </c>
      <c r="F264" s="8">
        <f t="shared" ref="F264:F327" si="16">IF(E264&lt;P264,100%,N264/O264)</f>
        <v>1</v>
      </c>
      <c r="G264" s="2">
        <v>420919.56</v>
      </c>
      <c r="H264" s="2">
        <v>420919.56</v>
      </c>
      <c r="I264" s="2">
        <v>192841.68</v>
      </c>
      <c r="J264" s="7" t="s">
        <v>769</v>
      </c>
      <c r="K264" s="8">
        <f t="shared" ref="K264:K327" si="17">H264/I264</f>
        <v>2.182720872375723</v>
      </c>
      <c r="N264">
        <f t="shared" ref="N264:N327" si="18">P264-D264</f>
        <v>701</v>
      </c>
      <c r="O264">
        <f t="shared" ref="O264:O327" si="19">E264-D264</f>
        <v>366</v>
      </c>
      <c r="P264" s="6">
        <v>42248</v>
      </c>
    </row>
    <row r="265" spans="1:16" x14ac:dyDescent="0.25">
      <c r="A265" s="1">
        <v>201405</v>
      </c>
      <c r="B265" s="1" t="s">
        <v>217</v>
      </c>
      <c r="C265" t="s">
        <v>218</v>
      </c>
      <c r="D265" s="6">
        <v>41548</v>
      </c>
      <c r="E265" s="6">
        <v>41912</v>
      </c>
      <c r="F265" s="8">
        <f t="shared" si="16"/>
        <v>1</v>
      </c>
      <c r="G265" s="2">
        <v>18293.88</v>
      </c>
      <c r="H265" s="2">
        <v>18293.88</v>
      </c>
      <c r="I265" s="2">
        <v>18364.45</v>
      </c>
      <c r="J265" s="7" t="s">
        <v>769</v>
      </c>
      <c r="K265" s="8">
        <f t="shared" si="17"/>
        <v>0.99615724946840223</v>
      </c>
      <c r="N265">
        <f t="shared" si="18"/>
        <v>700</v>
      </c>
      <c r="O265">
        <f t="shared" si="19"/>
        <v>364</v>
      </c>
      <c r="P265" s="6">
        <v>42248</v>
      </c>
    </row>
    <row r="266" spans="1:16" x14ac:dyDescent="0.25">
      <c r="A266" s="1">
        <v>201405</v>
      </c>
      <c r="B266" s="1" t="s">
        <v>113</v>
      </c>
      <c r="C266" t="s">
        <v>114</v>
      </c>
      <c r="D266" s="6">
        <v>41548</v>
      </c>
      <c r="E266" s="6">
        <v>41912</v>
      </c>
      <c r="F266" s="8">
        <f t="shared" si="16"/>
        <v>1</v>
      </c>
      <c r="G266" s="2">
        <v>85039.34</v>
      </c>
      <c r="H266" s="2">
        <v>85039.34</v>
      </c>
      <c r="I266" s="2">
        <v>453860.48</v>
      </c>
      <c r="J266" s="7" t="s">
        <v>769</v>
      </c>
      <c r="K266" s="8">
        <f t="shared" si="17"/>
        <v>0.18736890244332355</v>
      </c>
      <c r="N266">
        <f t="shared" si="18"/>
        <v>700</v>
      </c>
      <c r="O266">
        <f t="shared" si="19"/>
        <v>364</v>
      </c>
      <c r="P266" s="6">
        <v>42248</v>
      </c>
    </row>
    <row r="267" spans="1:16" x14ac:dyDescent="0.25">
      <c r="A267" s="1">
        <v>201405</v>
      </c>
      <c r="B267" s="1" t="s">
        <v>115</v>
      </c>
      <c r="C267" t="s">
        <v>116</v>
      </c>
      <c r="D267" s="6">
        <v>41548</v>
      </c>
      <c r="E267" s="6">
        <v>41912</v>
      </c>
      <c r="F267" s="8">
        <f t="shared" si="16"/>
        <v>1</v>
      </c>
      <c r="G267" s="2">
        <v>114299.19</v>
      </c>
      <c r="H267" s="2">
        <v>114299.19</v>
      </c>
      <c r="I267" s="2">
        <v>337852.15</v>
      </c>
      <c r="J267" s="7" t="s">
        <v>769</v>
      </c>
      <c r="K267" s="8">
        <f t="shared" si="17"/>
        <v>0.33831127018135004</v>
      </c>
      <c r="N267">
        <f t="shared" si="18"/>
        <v>700</v>
      </c>
      <c r="O267">
        <f t="shared" si="19"/>
        <v>364</v>
      </c>
      <c r="P267" s="6">
        <v>42248</v>
      </c>
    </row>
    <row r="268" spans="1:16" x14ac:dyDescent="0.25">
      <c r="A268" s="1">
        <v>201405</v>
      </c>
      <c r="B268" s="1" t="s">
        <v>119</v>
      </c>
      <c r="C268" t="s">
        <v>120</v>
      </c>
      <c r="D268" s="6">
        <v>41579</v>
      </c>
      <c r="E268" s="6">
        <v>41910</v>
      </c>
      <c r="F268" s="8">
        <f t="shared" si="16"/>
        <v>1</v>
      </c>
      <c r="G268" s="2">
        <v>75764.990000000005</v>
      </c>
      <c r="H268" s="2">
        <v>137126.81</v>
      </c>
      <c r="I268" s="2">
        <v>149841.51</v>
      </c>
      <c r="J268" s="7" t="s">
        <v>769</v>
      </c>
      <c r="K268" s="8">
        <f t="shared" si="17"/>
        <v>0.9151456762548642</v>
      </c>
      <c r="N268">
        <f t="shared" si="18"/>
        <v>669</v>
      </c>
      <c r="O268">
        <f t="shared" si="19"/>
        <v>331</v>
      </c>
      <c r="P268" s="6">
        <v>42248</v>
      </c>
    </row>
    <row r="269" spans="1:16" x14ac:dyDescent="0.25">
      <c r="A269" s="1">
        <v>201405</v>
      </c>
      <c r="B269" s="1" t="s">
        <v>127</v>
      </c>
      <c r="C269" t="s">
        <v>128</v>
      </c>
      <c r="D269" s="6">
        <v>41557</v>
      </c>
      <c r="E269" s="6">
        <v>42034</v>
      </c>
      <c r="F269" s="8">
        <f t="shared" si="16"/>
        <v>1</v>
      </c>
      <c r="G269" s="2">
        <v>475995.86</v>
      </c>
      <c r="H269" s="2">
        <v>727947.71</v>
      </c>
      <c r="I269" s="2">
        <v>761624.8</v>
      </c>
      <c r="J269" s="7" t="s">
        <v>769</v>
      </c>
      <c r="K269" s="8">
        <f t="shared" si="17"/>
        <v>0.95578257168096403</v>
      </c>
      <c r="N269">
        <f t="shared" si="18"/>
        <v>691</v>
      </c>
      <c r="O269">
        <f t="shared" si="19"/>
        <v>477</v>
      </c>
      <c r="P269" s="6">
        <v>42248</v>
      </c>
    </row>
    <row r="270" spans="1:16" x14ac:dyDescent="0.25">
      <c r="A270" s="1">
        <v>201405</v>
      </c>
      <c r="B270" s="1" t="s">
        <v>131</v>
      </c>
      <c r="C270" t="s">
        <v>132</v>
      </c>
      <c r="D270" s="6">
        <v>41548</v>
      </c>
      <c r="E270" s="6">
        <v>41912</v>
      </c>
      <c r="F270" s="8">
        <f t="shared" si="16"/>
        <v>1</v>
      </c>
      <c r="G270" s="2">
        <v>31737.06</v>
      </c>
      <c r="H270" s="2">
        <v>31737.06</v>
      </c>
      <c r="I270" s="2">
        <v>45297.56</v>
      </c>
      <c r="J270" s="7" t="s">
        <v>769</v>
      </c>
      <c r="K270" s="8">
        <f t="shared" si="17"/>
        <v>0.70063508939554364</v>
      </c>
      <c r="N270">
        <f t="shared" si="18"/>
        <v>700</v>
      </c>
      <c r="O270">
        <f t="shared" si="19"/>
        <v>364</v>
      </c>
      <c r="P270" s="6">
        <v>42248</v>
      </c>
    </row>
    <row r="271" spans="1:16" x14ac:dyDescent="0.25">
      <c r="A271" s="1">
        <v>201405</v>
      </c>
      <c r="B271" s="1" t="s">
        <v>135</v>
      </c>
      <c r="C271" t="s">
        <v>136</v>
      </c>
      <c r="D271" s="6">
        <v>41618</v>
      </c>
      <c r="E271" s="6">
        <v>41971</v>
      </c>
      <c r="F271" s="8">
        <f t="shared" si="16"/>
        <v>1</v>
      </c>
      <c r="G271" s="2">
        <v>20095.669999999998</v>
      </c>
      <c r="H271" s="2">
        <v>20095.669999999998</v>
      </c>
      <c r="I271" s="2">
        <v>20747.91</v>
      </c>
      <c r="J271" s="7" t="s">
        <v>769</v>
      </c>
      <c r="K271" s="8">
        <f t="shared" si="17"/>
        <v>0.96856358062089143</v>
      </c>
      <c r="N271">
        <f t="shared" si="18"/>
        <v>630</v>
      </c>
      <c r="O271">
        <f t="shared" si="19"/>
        <v>353</v>
      </c>
      <c r="P271" s="6">
        <v>42248</v>
      </c>
    </row>
    <row r="272" spans="1:16" x14ac:dyDescent="0.25">
      <c r="A272" s="1">
        <v>201405</v>
      </c>
      <c r="B272" s="1" t="s">
        <v>265</v>
      </c>
      <c r="C272" t="s">
        <v>266</v>
      </c>
      <c r="D272" s="6">
        <v>41618</v>
      </c>
      <c r="E272" s="6">
        <v>41910</v>
      </c>
      <c r="F272" s="8">
        <f t="shared" si="16"/>
        <v>1</v>
      </c>
      <c r="G272" s="2">
        <v>20854.8</v>
      </c>
      <c r="H272" s="2">
        <v>20854.8</v>
      </c>
      <c r="I272" s="2">
        <v>10237.719999999999</v>
      </c>
      <c r="J272" s="7" t="s">
        <v>769</v>
      </c>
      <c r="K272" s="8">
        <f t="shared" si="17"/>
        <v>2.0370551255552996</v>
      </c>
      <c r="N272">
        <f t="shared" si="18"/>
        <v>630</v>
      </c>
      <c r="O272">
        <f t="shared" si="19"/>
        <v>292</v>
      </c>
      <c r="P272" s="6">
        <v>42248</v>
      </c>
    </row>
    <row r="273" spans="1:16" x14ac:dyDescent="0.25">
      <c r="A273" s="1">
        <v>201405</v>
      </c>
      <c r="B273" s="1" t="s">
        <v>139</v>
      </c>
      <c r="C273" t="s">
        <v>140</v>
      </c>
      <c r="D273" s="6">
        <v>41617</v>
      </c>
      <c r="E273" s="6">
        <v>41760</v>
      </c>
      <c r="F273" s="8">
        <f t="shared" si="16"/>
        <v>1</v>
      </c>
      <c r="G273" s="2">
        <v>56126.59</v>
      </c>
      <c r="H273" s="2">
        <v>56126.59</v>
      </c>
      <c r="I273" s="2">
        <v>70451.789999999994</v>
      </c>
      <c r="J273" s="7" t="s">
        <v>769</v>
      </c>
      <c r="K273" s="8">
        <f t="shared" si="17"/>
        <v>0.79666662834258717</v>
      </c>
      <c r="N273">
        <f t="shared" si="18"/>
        <v>631</v>
      </c>
      <c r="O273">
        <f t="shared" si="19"/>
        <v>143</v>
      </c>
      <c r="P273" s="6">
        <v>42248</v>
      </c>
    </row>
    <row r="274" spans="1:16" x14ac:dyDescent="0.25">
      <c r="A274" s="1">
        <v>201405</v>
      </c>
      <c r="B274" s="1" t="s">
        <v>267</v>
      </c>
      <c r="C274" t="s">
        <v>268</v>
      </c>
      <c r="D274" s="6">
        <v>41617</v>
      </c>
      <c r="E274" s="6">
        <v>41730</v>
      </c>
      <c r="F274" s="8">
        <f t="shared" si="16"/>
        <v>1</v>
      </c>
      <c r="G274" s="2">
        <v>53041.48</v>
      </c>
      <c r="H274" s="2">
        <v>53041.48</v>
      </c>
      <c r="I274" s="2">
        <v>51711.08</v>
      </c>
      <c r="J274" s="7" t="s">
        <v>769</v>
      </c>
      <c r="K274" s="8">
        <f t="shared" si="17"/>
        <v>1.0257275616753703</v>
      </c>
      <c r="N274">
        <f t="shared" si="18"/>
        <v>631</v>
      </c>
      <c r="O274">
        <f t="shared" si="19"/>
        <v>113</v>
      </c>
      <c r="P274" s="6">
        <v>42248</v>
      </c>
    </row>
    <row r="275" spans="1:16" x14ac:dyDescent="0.25">
      <c r="A275" s="1">
        <v>201405</v>
      </c>
      <c r="B275" s="1" t="s">
        <v>269</v>
      </c>
      <c r="C275" t="s">
        <v>270</v>
      </c>
      <c r="D275" s="6">
        <v>41617</v>
      </c>
      <c r="E275" s="6">
        <v>41913</v>
      </c>
      <c r="F275" s="8">
        <f t="shared" si="16"/>
        <v>1</v>
      </c>
      <c r="G275" s="2">
        <v>34518.050000000003</v>
      </c>
      <c r="H275" s="2">
        <v>34518.050000000003</v>
      </c>
      <c r="I275" s="2">
        <v>17984.32</v>
      </c>
      <c r="J275" s="7" t="s">
        <v>769</v>
      </c>
      <c r="K275" s="8">
        <f t="shared" si="17"/>
        <v>1.9193414040675434</v>
      </c>
      <c r="N275">
        <f t="shared" si="18"/>
        <v>631</v>
      </c>
      <c r="O275">
        <f t="shared" si="19"/>
        <v>296</v>
      </c>
      <c r="P275" s="6">
        <v>42248</v>
      </c>
    </row>
    <row r="276" spans="1:16" x14ac:dyDescent="0.25">
      <c r="A276" s="1">
        <v>201405</v>
      </c>
      <c r="B276" s="1" t="s">
        <v>271</v>
      </c>
      <c r="C276" t="s">
        <v>272</v>
      </c>
      <c r="D276" s="6">
        <v>41617</v>
      </c>
      <c r="E276" s="6">
        <v>41883</v>
      </c>
      <c r="F276" s="8">
        <f t="shared" si="16"/>
        <v>1</v>
      </c>
      <c r="G276" s="2">
        <v>31904.240000000002</v>
      </c>
      <c r="H276" s="2">
        <v>31904.240000000002</v>
      </c>
      <c r="I276" s="2">
        <v>1778.7</v>
      </c>
      <c r="J276" s="7" t="s">
        <v>769</v>
      </c>
      <c r="K276" s="8">
        <f t="shared" si="17"/>
        <v>17.936830269297801</v>
      </c>
      <c r="N276">
        <f t="shared" si="18"/>
        <v>631</v>
      </c>
      <c r="O276">
        <f t="shared" si="19"/>
        <v>266</v>
      </c>
      <c r="P276" s="6">
        <v>42248</v>
      </c>
    </row>
    <row r="277" spans="1:16" x14ac:dyDescent="0.25">
      <c r="A277" s="1">
        <v>201405</v>
      </c>
      <c r="B277" s="1" t="s">
        <v>219</v>
      </c>
      <c r="C277" t="s">
        <v>220</v>
      </c>
      <c r="D277" s="6">
        <v>41617</v>
      </c>
      <c r="E277" s="6">
        <v>41671</v>
      </c>
      <c r="F277" s="8">
        <f t="shared" si="16"/>
        <v>1</v>
      </c>
      <c r="G277" s="2">
        <v>22930.23</v>
      </c>
      <c r="H277" s="2">
        <v>22930.23</v>
      </c>
      <c r="I277" s="2">
        <v>1909.16</v>
      </c>
      <c r="J277" s="7" t="s">
        <v>769</v>
      </c>
      <c r="K277" s="8">
        <f t="shared" si="17"/>
        <v>12.010638186427538</v>
      </c>
      <c r="N277">
        <f t="shared" si="18"/>
        <v>631</v>
      </c>
      <c r="O277">
        <f t="shared" si="19"/>
        <v>54</v>
      </c>
      <c r="P277" s="6">
        <v>42248</v>
      </c>
    </row>
    <row r="278" spans="1:16" x14ac:dyDescent="0.25">
      <c r="A278" s="1">
        <v>201405</v>
      </c>
      <c r="B278" s="1" t="s">
        <v>141</v>
      </c>
      <c r="C278" t="s">
        <v>142</v>
      </c>
      <c r="D278" s="6">
        <v>41617</v>
      </c>
      <c r="E278" s="6">
        <v>41821</v>
      </c>
      <c r="F278" s="8">
        <f t="shared" si="16"/>
        <v>1</v>
      </c>
      <c r="G278" s="2">
        <v>23747.27</v>
      </c>
      <c r="H278" s="2">
        <v>23747.27</v>
      </c>
      <c r="I278" s="2">
        <v>39471.980000000003</v>
      </c>
      <c r="J278" s="7" t="s">
        <v>769</v>
      </c>
      <c r="K278" s="8">
        <f t="shared" si="17"/>
        <v>0.60162348075774252</v>
      </c>
      <c r="N278">
        <f t="shared" si="18"/>
        <v>631</v>
      </c>
      <c r="O278">
        <f t="shared" si="19"/>
        <v>204</v>
      </c>
      <c r="P278" s="6">
        <v>42248</v>
      </c>
    </row>
    <row r="279" spans="1:16" x14ac:dyDescent="0.25">
      <c r="A279" s="1">
        <v>201405</v>
      </c>
      <c r="B279" s="1" t="s">
        <v>143</v>
      </c>
      <c r="C279" t="s">
        <v>144</v>
      </c>
      <c r="D279" s="6">
        <v>41561</v>
      </c>
      <c r="E279" s="6">
        <v>41912</v>
      </c>
      <c r="F279" s="8">
        <f t="shared" si="16"/>
        <v>1</v>
      </c>
      <c r="G279" s="2">
        <v>450096.88</v>
      </c>
      <c r="H279" s="2">
        <v>450096.88</v>
      </c>
      <c r="I279" s="2">
        <v>318619.40999999997</v>
      </c>
      <c r="J279" s="7" t="s">
        <v>769</v>
      </c>
      <c r="K279" s="8">
        <f t="shared" si="17"/>
        <v>1.4126473964658965</v>
      </c>
      <c r="N279">
        <f t="shared" si="18"/>
        <v>687</v>
      </c>
      <c r="O279">
        <f t="shared" si="19"/>
        <v>351</v>
      </c>
      <c r="P279" s="6">
        <v>42248</v>
      </c>
    </row>
    <row r="280" spans="1:16" x14ac:dyDescent="0.25">
      <c r="A280" s="1">
        <v>201405</v>
      </c>
      <c r="B280" s="1" t="s">
        <v>145</v>
      </c>
      <c r="C280" t="s">
        <v>146</v>
      </c>
      <c r="D280" s="6">
        <v>41549</v>
      </c>
      <c r="E280" s="6">
        <v>41912</v>
      </c>
      <c r="F280" s="8">
        <f t="shared" si="16"/>
        <v>1</v>
      </c>
      <c r="G280" s="2">
        <v>357169.26</v>
      </c>
      <c r="H280" s="2">
        <v>357169.26</v>
      </c>
      <c r="I280" s="2">
        <v>435365.71</v>
      </c>
      <c r="J280" s="7" t="s">
        <v>769</v>
      </c>
      <c r="K280" s="8">
        <f t="shared" si="17"/>
        <v>0.8203890471759937</v>
      </c>
      <c r="N280">
        <f t="shared" si="18"/>
        <v>699</v>
      </c>
      <c r="O280">
        <f t="shared" si="19"/>
        <v>363</v>
      </c>
      <c r="P280" s="6">
        <v>42248</v>
      </c>
    </row>
    <row r="281" spans="1:16" x14ac:dyDescent="0.25">
      <c r="A281" s="1">
        <v>201405</v>
      </c>
      <c r="B281" s="1" t="s">
        <v>149</v>
      </c>
      <c r="C281" t="s">
        <v>150</v>
      </c>
      <c r="D281" s="6">
        <v>41630</v>
      </c>
      <c r="E281" s="6">
        <v>41910</v>
      </c>
      <c r="F281" s="8">
        <f t="shared" si="16"/>
        <v>1</v>
      </c>
      <c r="G281" s="2">
        <v>95952</v>
      </c>
      <c r="H281" s="2">
        <v>95952</v>
      </c>
      <c r="I281" s="2">
        <v>82165.27</v>
      </c>
      <c r="J281" s="7" t="s">
        <v>769</v>
      </c>
      <c r="K281" s="8">
        <f t="shared" si="17"/>
        <v>1.1677926695792515</v>
      </c>
      <c r="N281">
        <f t="shared" si="18"/>
        <v>618</v>
      </c>
      <c r="O281">
        <f t="shared" si="19"/>
        <v>280</v>
      </c>
      <c r="P281" s="6">
        <v>42248</v>
      </c>
    </row>
    <row r="282" spans="1:16" x14ac:dyDescent="0.25">
      <c r="A282" s="1">
        <v>201405</v>
      </c>
      <c r="B282" s="1" t="s">
        <v>151</v>
      </c>
      <c r="C282" t="s">
        <v>152</v>
      </c>
      <c r="D282" s="6">
        <v>41634</v>
      </c>
      <c r="E282" s="6">
        <v>41912</v>
      </c>
      <c r="F282" s="8">
        <f t="shared" si="16"/>
        <v>1</v>
      </c>
      <c r="G282" s="2">
        <v>72368.94</v>
      </c>
      <c r="H282" s="2">
        <v>72368.94</v>
      </c>
      <c r="I282" s="2">
        <v>66336.820000000007</v>
      </c>
      <c r="J282" s="7" t="s">
        <v>769</v>
      </c>
      <c r="K282" s="8">
        <f t="shared" si="17"/>
        <v>1.0909317027858736</v>
      </c>
      <c r="N282">
        <f t="shared" si="18"/>
        <v>614</v>
      </c>
      <c r="O282">
        <f t="shared" si="19"/>
        <v>278</v>
      </c>
      <c r="P282" s="6">
        <v>42248</v>
      </c>
    </row>
    <row r="283" spans="1:16" x14ac:dyDescent="0.25">
      <c r="A283" s="1">
        <v>201405</v>
      </c>
      <c r="B283" s="1" t="s">
        <v>155</v>
      </c>
      <c r="C283" t="s">
        <v>156</v>
      </c>
      <c r="D283" s="6">
        <v>41654</v>
      </c>
      <c r="E283" s="6">
        <v>41958</v>
      </c>
      <c r="F283" s="8">
        <f t="shared" si="16"/>
        <v>1</v>
      </c>
      <c r="G283" s="2">
        <v>480743.64</v>
      </c>
      <c r="H283" s="2">
        <v>480743.64</v>
      </c>
      <c r="I283" s="2">
        <v>429283.33</v>
      </c>
      <c r="J283" s="7" t="s">
        <v>769</v>
      </c>
      <c r="K283" s="8">
        <f t="shared" si="17"/>
        <v>1.1198749320175092</v>
      </c>
      <c r="N283">
        <f t="shared" si="18"/>
        <v>594</v>
      </c>
      <c r="O283">
        <f t="shared" si="19"/>
        <v>304</v>
      </c>
      <c r="P283" s="6">
        <v>42248</v>
      </c>
    </row>
    <row r="284" spans="1:16" x14ac:dyDescent="0.25">
      <c r="A284" s="1">
        <v>201405</v>
      </c>
      <c r="B284" s="1" t="s">
        <v>221</v>
      </c>
      <c r="C284" t="s">
        <v>222</v>
      </c>
      <c r="D284" s="6">
        <v>41699</v>
      </c>
      <c r="E284" s="6">
        <v>41973</v>
      </c>
      <c r="F284" s="8">
        <f t="shared" si="16"/>
        <v>1</v>
      </c>
      <c r="G284" s="2">
        <v>1362000</v>
      </c>
      <c r="H284" s="2">
        <v>1362000</v>
      </c>
      <c r="I284" s="2">
        <v>1642077.26</v>
      </c>
      <c r="J284" s="7" t="s">
        <v>769</v>
      </c>
      <c r="K284" s="8">
        <f t="shared" si="17"/>
        <v>0.82943722148615584</v>
      </c>
      <c r="N284">
        <f t="shared" si="18"/>
        <v>549</v>
      </c>
      <c r="O284">
        <f t="shared" si="19"/>
        <v>274</v>
      </c>
      <c r="P284" s="6">
        <v>42248</v>
      </c>
    </row>
    <row r="285" spans="1:16" x14ac:dyDescent="0.25">
      <c r="A285" s="1">
        <v>201405</v>
      </c>
      <c r="B285" s="1" t="s">
        <v>273</v>
      </c>
      <c r="C285" t="s">
        <v>274</v>
      </c>
      <c r="D285" s="6">
        <v>41543</v>
      </c>
      <c r="E285" s="6">
        <v>41913</v>
      </c>
      <c r="F285" s="8">
        <f t="shared" si="16"/>
        <v>1</v>
      </c>
      <c r="G285" s="2">
        <v>770435.2</v>
      </c>
      <c r="H285" s="2">
        <v>770435.2</v>
      </c>
      <c r="I285" s="2">
        <v>372242.77</v>
      </c>
      <c r="J285" s="7" t="s">
        <v>769</v>
      </c>
      <c r="K285" s="8">
        <f t="shared" si="17"/>
        <v>2.0697116561860955</v>
      </c>
      <c r="N285">
        <f t="shared" si="18"/>
        <v>705</v>
      </c>
      <c r="O285">
        <f t="shared" si="19"/>
        <v>370</v>
      </c>
      <c r="P285" s="6">
        <v>42248</v>
      </c>
    </row>
    <row r="286" spans="1:16" x14ac:dyDescent="0.25">
      <c r="A286" s="1">
        <v>201405</v>
      </c>
      <c r="B286" s="1" t="s">
        <v>157</v>
      </c>
      <c r="C286" t="s">
        <v>158</v>
      </c>
      <c r="D286" s="6">
        <v>41549</v>
      </c>
      <c r="E286" s="6">
        <v>41912</v>
      </c>
      <c r="F286" s="8">
        <f t="shared" si="16"/>
        <v>1</v>
      </c>
      <c r="G286" s="2">
        <v>311198.5</v>
      </c>
      <c r="H286" s="2">
        <v>311198.5</v>
      </c>
      <c r="I286" s="2">
        <v>237404.34</v>
      </c>
      <c r="J286" s="7" t="s">
        <v>769</v>
      </c>
      <c r="K286" s="8">
        <f t="shared" si="17"/>
        <v>1.3108374514130618</v>
      </c>
      <c r="N286">
        <f t="shared" si="18"/>
        <v>699</v>
      </c>
      <c r="O286">
        <f t="shared" si="19"/>
        <v>363</v>
      </c>
      <c r="P286" s="6">
        <v>42248</v>
      </c>
    </row>
    <row r="287" spans="1:16" x14ac:dyDescent="0.25">
      <c r="A287" s="1">
        <v>201405</v>
      </c>
      <c r="B287" s="1" t="s">
        <v>275</v>
      </c>
      <c r="C287" t="s">
        <v>276</v>
      </c>
      <c r="D287" s="6">
        <v>41548</v>
      </c>
      <c r="E287" s="6">
        <v>41912</v>
      </c>
      <c r="F287" s="8">
        <f t="shared" si="16"/>
        <v>1</v>
      </c>
      <c r="G287" s="2">
        <v>7544.83</v>
      </c>
      <c r="H287" s="2">
        <v>7544.83</v>
      </c>
      <c r="I287" s="2">
        <v>9034.64</v>
      </c>
      <c r="J287" s="7" t="s">
        <v>769</v>
      </c>
      <c r="K287" s="8">
        <f t="shared" si="17"/>
        <v>0.83510023642336606</v>
      </c>
      <c r="N287">
        <f t="shared" si="18"/>
        <v>700</v>
      </c>
      <c r="O287">
        <f t="shared" si="19"/>
        <v>364</v>
      </c>
      <c r="P287" s="6">
        <v>42248</v>
      </c>
    </row>
    <row r="288" spans="1:16" x14ac:dyDescent="0.25">
      <c r="A288" s="1">
        <v>201405</v>
      </c>
      <c r="B288" s="1" t="s">
        <v>159</v>
      </c>
      <c r="C288" t="s">
        <v>160</v>
      </c>
      <c r="D288" s="6">
        <v>41551</v>
      </c>
      <c r="E288" s="6">
        <v>41973</v>
      </c>
      <c r="F288" s="8">
        <f t="shared" si="16"/>
        <v>1</v>
      </c>
      <c r="G288" s="2">
        <v>343251.89</v>
      </c>
      <c r="H288" s="2">
        <v>343251.89</v>
      </c>
      <c r="I288" s="2">
        <v>259165.18</v>
      </c>
      <c r="J288" s="7" t="s">
        <v>769</v>
      </c>
      <c r="K288" s="8">
        <f t="shared" si="17"/>
        <v>1.3244521891405321</v>
      </c>
      <c r="N288">
        <f t="shared" si="18"/>
        <v>697</v>
      </c>
      <c r="O288">
        <f t="shared" si="19"/>
        <v>422</v>
      </c>
      <c r="P288" s="6">
        <v>42248</v>
      </c>
    </row>
    <row r="289" spans="1:16" x14ac:dyDescent="0.25">
      <c r="A289" s="1">
        <v>201405</v>
      </c>
      <c r="B289" s="1" t="s">
        <v>161</v>
      </c>
      <c r="C289" t="s">
        <v>162</v>
      </c>
      <c r="D289" s="6">
        <v>41548</v>
      </c>
      <c r="E289" s="6">
        <v>41910</v>
      </c>
      <c r="F289" s="8">
        <f t="shared" si="16"/>
        <v>1</v>
      </c>
      <c r="G289" s="2">
        <v>77017.2</v>
      </c>
      <c r="H289" s="2">
        <v>77017.2</v>
      </c>
      <c r="I289" s="2">
        <v>79198.460000000006</v>
      </c>
      <c r="J289" s="7" t="s">
        <v>769</v>
      </c>
      <c r="K289" s="8">
        <f t="shared" si="17"/>
        <v>0.97245830285083812</v>
      </c>
      <c r="N289">
        <f t="shared" si="18"/>
        <v>700</v>
      </c>
      <c r="O289">
        <f t="shared" si="19"/>
        <v>362</v>
      </c>
      <c r="P289" s="6">
        <v>42248</v>
      </c>
    </row>
    <row r="290" spans="1:16" x14ac:dyDescent="0.25">
      <c r="A290" s="1">
        <v>201405</v>
      </c>
      <c r="B290" s="1" t="s">
        <v>167</v>
      </c>
      <c r="C290" t="s">
        <v>168</v>
      </c>
      <c r="D290" s="6">
        <v>41647</v>
      </c>
      <c r="E290" s="6">
        <v>42012</v>
      </c>
      <c r="F290" s="8">
        <f t="shared" si="16"/>
        <v>1</v>
      </c>
      <c r="G290" s="2">
        <v>131431.43</v>
      </c>
      <c r="H290" s="2">
        <v>131431.43</v>
      </c>
      <c r="I290" s="2">
        <v>277467.55</v>
      </c>
      <c r="J290" s="7" t="s">
        <v>769</v>
      </c>
      <c r="K290" s="8">
        <f t="shared" si="17"/>
        <v>0.47368216571631527</v>
      </c>
      <c r="N290">
        <f t="shared" si="18"/>
        <v>601</v>
      </c>
      <c r="O290">
        <f t="shared" si="19"/>
        <v>365</v>
      </c>
      <c r="P290" s="6">
        <v>42248</v>
      </c>
    </row>
    <row r="291" spans="1:16" x14ac:dyDescent="0.25">
      <c r="A291" s="1">
        <v>201405</v>
      </c>
      <c r="B291" s="1" t="s">
        <v>171</v>
      </c>
      <c r="C291" t="s">
        <v>172</v>
      </c>
      <c r="D291" s="6">
        <v>41653</v>
      </c>
      <c r="E291" s="6">
        <v>42139</v>
      </c>
      <c r="F291" s="8">
        <f t="shared" si="16"/>
        <v>1</v>
      </c>
      <c r="G291" s="2">
        <v>4043.35</v>
      </c>
      <c r="H291" s="2">
        <v>4043.35</v>
      </c>
      <c r="I291" s="2">
        <v>1971.61</v>
      </c>
      <c r="J291" s="7" t="s">
        <v>769</v>
      </c>
      <c r="K291" s="8">
        <f t="shared" si="17"/>
        <v>2.0507859059347435</v>
      </c>
      <c r="N291">
        <f t="shared" si="18"/>
        <v>595</v>
      </c>
      <c r="O291">
        <f t="shared" si="19"/>
        <v>486</v>
      </c>
      <c r="P291" s="6">
        <v>42248</v>
      </c>
    </row>
    <row r="292" spans="1:16" x14ac:dyDescent="0.25">
      <c r="A292" s="1">
        <v>201405</v>
      </c>
      <c r="B292" s="1" t="s">
        <v>173</v>
      </c>
      <c r="C292" t="s">
        <v>174</v>
      </c>
      <c r="D292" s="6">
        <v>41548</v>
      </c>
      <c r="E292" s="6">
        <v>42094</v>
      </c>
      <c r="F292" s="8">
        <f t="shared" si="16"/>
        <v>1</v>
      </c>
      <c r="G292" s="2">
        <v>247075.12</v>
      </c>
      <c r="H292" s="2">
        <v>247075.12</v>
      </c>
      <c r="I292" s="2">
        <v>679605.69</v>
      </c>
      <c r="J292" s="7" t="s">
        <v>769</v>
      </c>
      <c r="K292" s="8">
        <f t="shared" si="17"/>
        <v>0.3635565794041542</v>
      </c>
      <c r="N292">
        <f t="shared" si="18"/>
        <v>700</v>
      </c>
      <c r="O292">
        <f t="shared" si="19"/>
        <v>546</v>
      </c>
      <c r="P292" s="6">
        <v>42248</v>
      </c>
    </row>
    <row r="293" spans="1:16" x14ac:dyDescent="0.25">
      <c r="A293" s="1">
        <v>201405</v>
      </c>
      <c r="B293" s="1" t="s">
        <v>179</v>
      </c>
      <c r="C293" t="s">
        <v>180</v>
      </c>
      <c r="D293" s="6">
        <v>41548</v>
      </c>
      <c r="E293" s="6">
        <v>41608</v>
      </c>
      <c r="F293" s="8">
        <f t="shared" si="16"/>
        <v>1</v>
      </c>
      <c r="G293" s="2">
        <v>75146.28</v>
      </c>
      <c r="H293" s="2">
        <v>75146.28</v>
      </c>
      <c r="I293" s="2">
        <v>86397.13</v>
      </c>
      <c r="J293" s="7" t="s">
        <v>769</v>
      </c>
      <c r="K293" s="8">
        <f t="shared" si="17"/>
        <v>0.86977750302585277</v>
      </c>
      <c r="N293">
        <f t="shared" si="18"/>
        <v>700</v>
      </c>
      <c r="O293">
        <f t="shared" si="19"/>
        <v>60</v>
      </c>
      <c r="P293" s="6">
        <v>42248</v>
      </c>
    </row>
    <row r="294" spans="1:16" x14ac:dyDescent="0.25">
      <c r="A294" s="1">
        <v>201405</v>
      </c>
      <c r="B294" s="1" t="s">
        <v>181</v>
      </c>
      <c r="C294" t="s">
        <v>182</v>
      </c>
      <c r="D294" s="6">
        <v>41548</v>
      </c>
      <c r="E294" s="6">
        <v>41912</v>
      </c>
      <c r="F294" s="8">
        <f t="shared" si="16"/>
        <v>1</v>
      </c>
      <c r="G294" s="2">
        <v>21481.5</v>
      </c>
      <c r="H294" s="2">
        <v>21481.5</v>
      </c>
      <c r="I294" s="2">
        <v>22648.19</v>
      </c>
      <c r="J294" s="7" t="s">
        <v>769</v>
      </c>
      <c r="K294" s="8">
        <f t="shared" si="17"/>
        <v>0.94848639118622735</v>
      </c>
      <c r="N294">
        <f t="shared" si="18"/>
        <v>700</v>
      </c>
      <c r="O294">
        <f t="shared" si="19"/>
        <v>364</v>
      </c>
      <c r="P294" s="6">
        <v>42248</v>
      </c>
    </row>
    <row r="295" spans="1:16" x14ac:dyDescent="0.25">
      <c r="A295" s="1">
        <v>201405</v>
      </c>
      <c r="B295" s="1" t="s">
        <v>183</v>
      </c>
      <c r="C295" t="s">
        <v>184</v>
      </c>
      <c r="D295" s="6">
        <v>41671</v>
      </c>
      <c r="E295" s="6">
        <v>41910</v>
      </c>
      <c r="F295" s="8">
        <f t="shared" si="16"/>
        <v>1</v>
      </c>
      <c r="G295" s="2">
        <v>90000</v>
      </c>
      <c r="H295" s="2">
        <v>90000</v>
      </c>
      <c r="I295" s="2">
        <v>85727.13</v>
      </c>
      <c r="J295" s="7" t="s">
        <v>769</v>
      </c>
      <c r="K295" s="8">
        <f t="shared" si="17"/>
        <v>1.0498426810742409</v>
      </c>
      <c r="N295">
        <f t="shared" si="18"/>
        <v>577</v>
      </c>
      <c r="O295">
        <f t="shared" si="19"/>
        <v>239</v>
      </c>
      <c r="P295" s="6">
        <v>42248</v>
      </c>
    </row>
    <row r="296" spans="1:16" x14ac:dyDescent="0.25">
      <c r="A296" s="1">
        <v>201405</v>
      </c>
      <c r="B296" s="1" t="s">
        <v>223</v>
      </c>
      <c r="C296" t="s">
        <v>224</v>
      </c>
      <c r="D296" s="6">
        <v>41611</v>
      </c>
      <c r="E296" s="6">
        <v>41910</v>
      </c>
      <c r="F296" s="8">
        <f t="shared" si="16"/>
        <v>1</v>
      </c>
      <c r="G296" s="2">
        <v>3211.56</v>
      </c>
      <c r="H296" s="2">
        <v>3211.56</v>
      </c>
      <c r="I296" s="2">
        <v>788.51</v>
      </c>
      <c r="J296" s="7" t="s">
        <v>769</v>
      </c>
      <c r="K296" s="8">
        <f t="shared" si="17"/>
        <v>4.0729477115065125</v>
      </c>
      <c r="N296">
        <f t="shared" si="18"/>
        <v>637</v>
      </c>
      <c r="O296">
        <f t="shared" si="19"/>
        <v>299</v>
      </c>
      <c r="P296" s="6">
        <v>42248</v>
      </c>
    </row>
    <row r="297" spans="1:16" x14ac:dyDescent="0.25">
      <c r="A297" s="1">
        <v>201405</v>
      </c>
      <c r="B297" s="1" t="s">
        <v>185</v>
      </c>
      <c r="C297" t="s">
        <v>186</v>
      </c>
      <c r="D297" s="6">
        <v>41556</v>
      </c>
      <c r="E297" s="6">
        <v>42093</v>
      </c>
      <c r="F297" s="8">
        <f t="shared" si="16"/>
        <v>1</v>
      </c>
      <c r="G297" s="2">
        <v>1178822.6299999999</v>
      </c>
      <c r="H297" s="2">
        <v>1178822.6299999999</v>
      </c>
      <c r="I297" s="2">
        <v>1163769</v>
      </c>
      <c r="J297" s="7" t="s">
        <v>769</v>
      </c>
      <c r="K297" s="8">
        <f t="shared" si="17"/>
        <v>1.0129352388661323</v>
      </c>
      <c r="N297">
        <f t="shared" si="18"/>
        <v>692</v>
      </c>
      <c r="O297">
        <f t="shared" si="19"/>
        <v>537</v>
      </c>
      <c r="P297" s="6">
        <v>42248</v>
      </c>
    </row>
    <row r="298" spans="1:16" x14ac:dyDescent="0.25">
      <c r="A298" s="1">
        <v>201405</v>
      </c>
      <c r="B298" s="1" t="s">
        <v>277</v>
      </c>
      <c r="C298" t="s">
        <v>278</v>
      </c>
      <c r="D298" s="6">
        <v>41791</v>
      </c>
      <c r="E298" s="6">
        <v>41910</v>
      </c>
      <c r="F298" s="8">
        <f t="shared" si="16"/>
        <v>1</v>
      </c>
      <c r="G298" s="2">
        <v>7109.04</v>
      </c>
      <c r="H298" s="2">
        <v>7109.04</v>
      </c>
      <c r="I298" s="2">
        <v>11079.86</v>
      </c>
      <c r="J298" s="7" t="s">
        <v>769</v>
      </c>
      <c r="K298" s="8">
        <f t="shared" si="17"/>
        <v>0.64161821539261321</v>
      </c>
      <c r="N298">
        <f t="shared" si="18"/>
        <v>457</v>
      </c>
      <c r="O298">
        <f t="shared" si="19"/>
        <v>119</v>
      </c>
      <c r="P298" s="6">
        <v>42248</v>
      </c>
    </row>
    <row r="299" spans="1:16" x14ac:dyDescent="0.25">
      <c r="A299" s="1">
        <v>201405</v>
      </c>
      <c r="B299" s="1" t="s">
        <v>187</v>
      </c>
      <c r="C299" t="s">
        <v>188</v>
      </c>
      <c r="D299" s="6">
        <v>41671</v>
      </c>
      <c r="E299" s="6">
        <v>42076</v>
      </c>
      <c r="F299" s="8">
        <f t="shared" si="16"/>
        <v>1</v>
      </c>
      <c r="G299" s="2">
        <v>102136.48</v>
      </c>
      <c r="H299" s="2">
        <v>102136.48</v>
      </c>
      <c r="I299" s="2">
        <v>51891.49</v>
      </c>
      <c r="J299" s="7" t="s">
        <v>769</v>
      </c>
      <c r="K299" s="8">
        <f t="shared" si="17"/>
        <v>1.968270327176961</v>
      </c>
      <c r="N299">
        <f t="shared" si="18"/>
        <v>577</v>
      </c>
      <c r="O299">
        <f t="shared" si="19"/>
        <v>405</v>
      </c>
      <c r="P299" s="6">
        <v>42248</v>
      </c>
    </row>
    <row r="300" spans="1:16" x14ac:dyDescent="0.25">
      <c r="A300" s="1">
        <v>201405</v>
      </c>
      <c r="B300" s="1" t="s">
        <v>191</v>
      </c>
      <c r="C300" t="s">
        <v>192</v>
      </c>
      <c r="D300" s="6">
        <v>41551</v>
      </c>
      <c r="E300" s="6">
        <v>41912</v>
      </c>
      <c r="F300" s="8">
        <f t="shared" si="16"/>
        <v>1</v>
      </c>
      <c r="G300" s="2">
        <v>141792.06</v>
      </c>
      <c r="H300" s="2">
        <v>141792.06</v>
      </c>
      <c r="I300" s="2">
        <v>150044.31</v>
      </c>
      <c r="J300" s="7" t="s">
        <v>769</v>
      </c>
      <c r="K300" s="8">
        <f t="shared" si="17"/>
        <v>0.94500124663174501</v>
      </c>
      <c r="N300">
        <f t="shared" si="18"/>
        <v>697</v>
      </c>
      <c r="O300">
        <f t="shared" si="19"/>
        <v>361</v>
      </c>
      <c r="P300" s="6">
        <v>42248</v>
      </c>
    </row>
    <row r="301" spans="1:16" x14ac:dyDescent="0.25">
      <c r="A301" s="1">
        <v>201405</v>
      </c>
      <c r="B301" s="1" t="s">
        <v>279</v>
      </c>
      <c r="C301" t="s">
        <v>280</v>
      </c>
      <c r="D301" s="6">
        <v>41699</v>
      </c>
      <c r="E301" s="6">
        <v>41729</v>
      </c>
      <c r="F301" s="8">
        <f t="shared" si="16"/>
        <v>1</v>
      </c>
      <c r="G301" s="2">
        <v>110000</v>
      </c>
      <c r="H301" s="2">
        <v>110000</v>
      </c>
      <c r="I301" s="2">
        <v>100071.29</v>
      </c>
      <c r="J301" s="7" t="s">
        <v>769</v>
      </c>
      <c r="K301" s="8">
        <f t="shared" si="17"/>
        <v>1.099216368650789</v>
      </c>
      <c r="N301">
        <f t="shared" si="18"/>
        <v>549</v>
      </c>
      <c r="O301">
        <f t="shared" si="19"/>
        <v>30</v>
      </c>
      <c r="P301" s="6">
        <v>42248</v>
      </c>
    </row>
    <row r="302" spans="1:16" x14ac:dyDescent="0.25">
      <c r="A302" s="1">
        <v>201405</v>
      </c>
      <c r="B302" s="1" t="s">
        <v>281</v>
      </c>
      <c r="C302" t="s">
        <v>282</v>
      </c>
      <c r="D302" s="6">
        <v>41730</v>
      </c>
      <c r="E302" s="6">
        <v>41943</v>
      </c>
      <c r="F302" s="8">
        <f t="shared" si="16"/>
        <v>1</v>
      </c>
      <c r="G302" s="2">
        <v>690000</v>
      </c>
      <c r="H302" s="2">
        <v>690000</v>
      </c>
      <c r="I302" s="2">
        <v>873664.21</v>
      </c>
      <c r="J302" s="7" t="s">
        <v>769</v>
      </c>
      <c r="K302" s="8">
        <f t="shared" si="17"/>
        <v>0.7897771158555299</v>
      </c>
      <c r="N302">
        <f t="shared" si="18"/>
        <v>518</v>
      </c>
      <c r="O302">
        <f t="shared" si="19"/>
        <v>213</v>
      </c>
      <c r="P302" s="6">
        <v>42248</v>
      </c>
    </row>
    <row r="303" spans="1:16" x14ac:dyDescent="0.25">
      <c r="A303" s="1">
        <v>201405</v>
      </c>
      <c r="B303" s="1" t="s">
        <v>193</v>
      </c>
      <c r="C303" t="s">
        <v>194</v>
      </c>
      <c r="D303" s="6">
        <v>41676</v>
      </c>
      <c r="E303" s="6">
        <v>41910</v>
      </c>
      <c r="F303" s="8">
        <f t="shared" si="16"/>
        <v>1</v>
      </c>
      <c r="G303" s="2">
        <v>7662.19</v>
      </c>
      <c r="H303" s="2">
        <v>7662.19</v>
      </c>
      <c r="I303" s="2">
        <v>1654.76</v>
      </c>
      <c r="J303" s="7" t="s">
        <v>769</v>
      </c>
      <c r="K303" s="8">
        <f t="shared" si="17"/>
        <v>4.6303935313882372</v>
      </c>
      <c r="N303">
        <f t="shared" si="18"/>
        <v>572</v>
      </c>
      <c r="O303">
        <f t="shared" si="19"/>
        <v>234</v>
      </c>
      <c r="P303" s="6">
        <v>42248</v>
      </c>
    </row>
    <row r="304" spans="1:16" x14ac:dyDescent="0.25">
      <c r="A304" s="1">
        <v>201405</v>
      </c>
      <c r="B304" s="1" t="s">
        <v>195</v>
      </c>
      <c r="C304" t="s">
        <v>196</v>
      </c>
      <c r="D304" s="6">
        <v>41640</v>
      </c>
      <c r="E304" s="6">
        <v>42005</v>
      </c>
      <c r="F304" s="8">
        <f t="shared" si="16"/>
        <v>1</v>
      </c>
      <c r="G304" s="2">
        <v>180214.35</v>
      </c>
      <c r="H304" s="2">
        <v>180214.35</v>
      </c>
      <c r="I304" s="2">
        <v>129421.42</v>
      </c>
      <c r="J304" s="7" t="s">
        <v>769</v>
      </c>
      <c r="K304" s="8">
        <f t="shared" si="17"/>
        <v>1.3924615415284425</v>
      </c>
      <c r="N304">
        <f t="shared" si="18"/>
        <v>608</v>
      </c>
      <c r="O304">
        <f t="shared" si="19"/>
        <v>365</v>
      </c>
      <c r="P304" s="6">
        <v>42248</v>
      </c>
    </row>
    <row r="305" spans="1:16" x14ac:dyDescent="0.25">
      <c r="A305" s="1">
        <v>201405</v>
      </c>
      <c r="B305" s="1" t="s">
        <v>197</v>
      </c>
      <c r="C305" t="s">
        <v>198</v>
      </c>
      <c r="D305" s="6">
        <v>41671</v>
      </c>
      <c r="E305" s="6">
        <v>41940</v>
      </c>
      <c r="F305" s="8">
        <f t="shared" si="16"/>
        <v>1</v>
      </c>
      <c r="G305" s="2">
        <v>146685.57</v>
      </c>
      <c r="H305" s="2">
        <v>146685.57</v>
      </c>
      <c r="I305" s="2">
        <v>157690.6</v>
      </c>
      <c r="J305" s="7" t="s">
        <v>769</v>
      </c>
      <c r="K305" s="8">
        <f t="shared" si="17"/>
        <v>0.93021124911694164</v>
      </c>
      <c r="N305">
        <f t="shared" si="18"/>
        <v>577</v>
      </c>
      <c r="O305">
        <f t="shared" si="19"/>
        <v>269</v>
      </c>
      <c r="P305" s="6">
        <v>42248</v>
      </c>
    </row>
    <row r="306" spans="1:16" x14ac:dyDescent="0.25">
      <c r="A306" s="1">
        <v>201405</v>
      </c>
      <c r="B306" s="1" t="s">
        <v>199</v>
      </c>
      <c r="C306" t="s">
        <v>200</v>
      </c>
      <c r="D306" s="6">
        <v>41699</v>
      </c>
      <c r="E306" s="6">
        <v>42064</v>
      </c>
      <c r="F306" s="8">
        <f t="shared" si="16"/>
        <v>1</v>
      </c>
      <c r="G306" s="2">
        <v>374542.02</v>
      </c>
      <c r="H306" s="2">
        <v>374542.02</v>
      </c>
      <c r="I306" s="2">
        <v>492199.27</v>
      </c>
      <c r="J306" s="7" t="s">
        <v>769</v>
      </c>
      <c r="K306" s="8">
        <f t="shared" si="17"/>
        <v>0.76095606561952034</v>
      </c>
      <c r="N306">
        <f t="shared" si="18"/>
        <v>549</v>
      </c>
      <c r="O306">
        <f t="shared" si="19"/>
        <v>365</v>
      </c>
      <c r="P306" s="6">
        <v>42248</v>
      </c>
    </row>
    <row r="307" spans="1:16" x14ac:dyDescent="0.25">
      <c r="A307" s="1">
        <v>201405</v>
      </c>
      <c r="B307" s="1" t="s">
        <v>201</v>
      </c>
      <c r="C307" t="s">
        <v>202</v>
      </c>
      <c r="D307" s="6">
        <v>41722</v>
      </c>
      <c r="E307" s="6">
        <v>41910</v>
      </c>
      <c r="F307" s="8">
        <f t="shared" si="16"/>
        <v>1</v>
      </c>
      <c r="G307" s="2">
        <v>2006.5</v>
      </c>
      <c r="H307" s="2">
        <v>2006.5</v>
      </c>
      <c r="I307" s="2">
        <v>4028.36</v>
      </c>
      <c r="J307" s="7" t="s">
        <v>769</v>
      </c>
      <c r="K307" s="8">
        <f t="shared" si="17"/>
        <v>0.4980935169647201</v>
      </c>
      <c r="N307">
        <f t="shared" si="18"/>
        <v>526</v>
      </c>
      <c r="O307">
        <f t="shared" si="19"/>
        <v>188</v>
      </c>
      <c r="P307" s="6">
        <v>42248</v>
      </c>
    </row>
    <row r="308" spans="1:16" x14ac:dyDescent="0.25">
      <c r="A308" s="1">
        <v>201405</v>
      </c>
      <c r="B308" s="1" t="s">
        <v>225</v>
      </c>
      <c r="C308" t="s">
        <v>226</v>
      </c>
      <c r="D308" s="6">
        <v>41556</v>
      </c>
      <c r="E308" s="6">
        <v>42034</v>
      </c>
      <c r="F308" s="8">
        <f t="shared" si="16"/>
        <v>1</v>
      </c>
      <c r="G308" s="2">
        <v>352421.25</v>
      </c>
      <c r="H308" s="2">
        <v>441006.96</v>
      </c>
      <c r="I308" s="2">
        <v>458125.67</v>
      </c>
      <c r="J308" s="7" t="s">
        <v>769</v>
      </c>
      <c r="K308" s="8">
        <f t="shared" si="17"/>
        <v>0.96263315696760676</v>
      </c>
      <c r="N308">
        <f t="shared" si="18"/>
        <v>692</v>
      </c>
      <c r="O308">
        <f t="shared" si="19"/>
        <v>478</v>
      </c>
      <c r="P308" s="6">
        <v>42248</v>
      </c>
    </row>
    <row r="309" spans="1:16" x14ac:dyDescent="0.25">
      <c r="A309" s="1">
        <v>201405</v>
      </c>
      <c r="B309" s="1" t="s">
        <v>227</v>
      </c>
      <c r="C309" t="s">
        <v>228</v>
      </c>
      <c r="D309" s="6">
        <v>41754</v>
      </c>
      <c r="E309" s="6">
        <v>41910</v>
      </c>
      <c r="F309" s="8">
        <f t="shared" si="16"/>
        <v>1</v>
      </c>
      <c r="G309" s="2">
        <v>10923.28</v>
      </c>
      <c r="H309" s="2">
        <v>10923.28</v>
      </c>
      <c r="I309" s="2">
        <v>6933.08</v>
      </c>
      <c r="J309" s="7" t="s">
        <v>769</v>
      </c>
      <c r="K309" s="8">
        <f t="shared" si="17"/>
        <v>1.5755306443889296</v>
      </c>
      <c r="N309">
        <f t="shared" si="18"/>
        <v>494</v>
      </c>
      <c r="O309">
        <f t="shared" si="19"/>
        <v>156</v>
      </c>
      <c r="P309" s="6">
        <v>42248</v>
      </c>
    </row>
    <row r="310" spans="1:16" x14ac:dyDescent="0.25">
      <c r="A310" s="1">
        <v>201405</v>
      </c>
      <c r="B310" s="1" t="s">
        <v>283</v>
      </c>
      <c r="C310" t="s">
        <v>284</v>
      </c>
      <c r="D310" s="6">
        <v>41548</v>
      </c>
      <c r="E310" s="6">
        <v>41912</v>
      </c>
      <c r="F310" s="8">
        <f t="shared" si="16"/>
        <v>1</v>
      </c>
      <c r="G310" s="2">
        <v>29827.38</v>
      </c>
      <c r="H310" s="2">
        <v>29827.38</v>
      </c>
      <c r="I310" s="2">
        <v>16759.91</v>
      </c>
      <c r="J310" s="7" t="s">
        <v>769</v>
      </c>
      <c r="K310" s="8">
        <f t="shared" si="17"/>
        <v>1.7796861677658173</v>
      </c>
      <c r="N310">
        <f t="shared" si="18"/>
        <v>700</v>
      </c>
      <c r="O310">
        <f t="shared" si="19"/>
        <v>364</v>
      </c>
      <c r="P310" s="6">
        <v>42248</v>
      </c>
    </row>
    <row r="311" spans="1:16" x14ac:dyDescent="0.25">
      <c r="A311" s="1">
        <v>201405</v>
      </c>
      <c r="B311" s="1" t="s">
        <v>285</v>
      </c>
      <c r="C311" t="s">
        <v>286</v>
      </c>
      <c r="D311" s="6">
        <v>41548</v>
      </c>
      <c r="E311" s="6">
        <v>41912</v>
      </c>
      <c r="F311" s="8">
        <f t="shared" si="16"/>
        <v>1</v>
      </c>
      <c r="G311" s="2">
        <v>47902.59</v>
      </c>
      <c r="H311" s="2">
        <v>47902.59</v>
      </c>
      <c r="I311" s="2">
        <v>15083.1</v>
      </c>
      <c r="J311" s="7" t="s">
        <v>769</v>
      </c>
      <c r="K311" s="8">
        <f t="shared" si="17"/>
        <v>3.1759114505638757</v>
      </c>
      <c r="N311">
        <f t="shared" si="18"/>
        <v>700</v>
      </c>
      <c r="O311">
        <f t="shared" si="19"/>
        <v>364</v>
      </c>
      <c r="P311" s="6">
        <v>42248</v>
      </c>
    </row>
    <row r="312" spans="1:16" x14ac:dyDescent="0.25">
      <c r="A312" s="1">
        <v>201405</v>
      </c>
      <c r="B312" s="1" t="s">
        <v>205</v>
      </c>
      <c r="C312" t="s">
        <v>206</v>
      </c>
      <c r="D312" s="6">
        <v>41690</v>
      </c>
      <c r="E312" s="6">
        <v>41973</v>
      </c>
      <c r="F312" s="8">
        <f t="shared" si="16"/>
        <v>1</v>
      </c>
      <c r="G312" s="2">
        <v>1507485.01</v>
      </c>
      <c r="H312" s="2">
        <v>6639868.2300000004</v>
      </c>
      <c r="I312" s="2">
        <v>6453262.46</v>
      </c>
      <c r="J312" s="7" t="s">
        <v>769</v>
      </c>
      <c r="K312" s="8">
        <f t="shared" si="17"/>
        <v>1.0289165009414478</v>
      </c>
      <c r="N312">
        <f t="shared" si="18"/>
        <v>558</v>
      </c>
      <c r="O312">
        <f t="shared" si="19"/>
        <v>283</v>
      </c>
      <c r="P312" s="6">
        <v>42248</v>
      </c>
    </row>
    <row r="313" spans="1:16" x14ac:dyDescent="0.25">
      <c r="A313" s="1">
        <v>201405</v>
      </c>
      <c r="B313" s="1" t="s">
        <v>287</v>
      </c>
      <c r="C313" t="s">
        <v>288</v>
      </c>
      <c r="D313" s="6">
        <v>41570</v>
      </c>
      <c r="E313" s="6">
        <v>41912</v>
      </c>
      <c r="F313" s="8">
        <f t="shared" si="16"/>
        <v>1</v>
      </c>
      <c r="G313" s="2">
        <v>280654.78999999998</v>
      </c>
      <c r="H313" s="2">
        <v>280654.78999999998</v>
      </c>
      <c r="I313" s="2">
        <v>198269.87</v>
      </c>
      <c r="J313" s="7" t="s">
        <v>769</v>
      </c>
      <c r="K313" s="8">
        <f t="shared" si="17"/>
        <v>1.4155191103923153</v>
      </c>
      <c r="N313">
        <f t="shared" si="18"/>
        <v>678</v>
      </c>
      <c r="O313">
        <f t="shared" si="19"/>
        <v>342</v>
      </c>
      <c r="P313" s="6">
        <v>42248</v>
      </c>
    </row>
    <row r="314" spans="1:16" x14ac:dyDescent="0.25">
      <c r="A314" s="1">
        <v>201405</v>
      </c>
      <c r="B314" s="1" t="s">
        <v>207</v>
      </c>
      <c r="C314" t="s">
        <v>208</v>
      </c>
      <c r="D314" s="6">
        <v>41710</v>
      </c>
      <c r="E314" s="6">
        <v>41910</v>
      </c>
      <c r="F314" s="8">
        <f t="shared" si="16"/>
        <v>1</v>
      </c>
      <c r="G314" s="2">
        <v>8039.75</v>
      </c>
      <c r="H314" s="2">
        <v>8039.75</v>
      </c>
      <c r="I314" s="2">
        <v>3953.08</v>
      </c>
      <c r="J314" s="7" t="s">
        <v>769</v>
      </c>
      <c r="K314" s="8">
        <f t="shared" si="17"/>
        <v>2.0337939024760439</v>
      </c>
      <c r="N314">
        <f t="shared" si="18"/>
        <v>538</v>
      </c>
      <c r="O314">
        <f t="shared" si="19"/>
        <v>200</v>
      </c>
      <c r="P314" s="6">
        <v>42248</v>
      </c>
    </row>
    <row r="315" spans="1:16" x14ac:dyDescent="0.25">
      <c r="A315" s="1">
        <v>201405</v>
      </c>
      <c r="B315" s="1" t="s">
        <v>209</v>
      </c>
      <c r="C315" t="s">
        <v>210</v>
      </c>
      <c r="D315" s="6">
        <v>41687</v>
      </c>
      <c r="E315" s="6">
        <v>41910</v>
      </c>
      <c r="F315" s="8">
        <f t="shared" si="16"/>
        <v>1</v>
      </c>
      <c r="G315" s="2">
        <v>246623.13</v>
      </c>
      <c r="H315" s="2">
        <v>246623.13</v>
      </c>
      <c r="I315" s="2">
        <v>-2297.86</v>
      </c>
      <c r="J315" s="7" t="s">
        <v>769</v>
      </c>
      <c r="K315" s="8">
        <f t="shared" si="17"/>
        <v>-107.32730888739958</v>
      </c>
      <c r="N315">
        <f t="shared" si="18"/>
        <v>561</v>
      </c>
      <c r="O315">
        <f t="shared" si="19"/>
        <v>223</v>
      </c>
      <c r="P315" s="6">
        <v>42248</v>
      </c>
    </row>
    <row r="316" spans="1:16" x14ac:dyDescent="0.25">
      <c r="A316" s="1">
        <v>201405</v>
      </c>
      <c r="B316" s="1" t="s">
        <v>211</v>
      </c>
      <c r="C316" t="s">
        <v>212</v>
      </c>
      <c r="D316" s="6">
        <v>41557</v>
      </c>
      <c r="E316" s="6">
        <v>41912</v>
      </c>
      <c r="F316" s="8">
        <f t="shared" si="16"/>
        <v>1</v>
      </c>
      <c r="G316" s="2">
        <v>330281.61</v>
      </c>
      <c r="H316" s="2">
        <v>330281.61</v>
      </c>
      <c r="I316" s="2">
        <v>0</v>
      </c>
      <c r="J316" s="7" t="s">
        <v>769</v>
      </c>
      <c r="K316" s="8">
        <v>0</v>
      </c>
      <c r="N316">
        <f t="shared" si="18"/>
        <v>691</v>
      </c>
      <c r="O316">
        <f t="shared" si="19"/>
        <v>355</v>
      </c>
      <c r="P316" s="6">
        <v>42248</v>
      </c>
    </row>
    <row r="317" spans="1:16" x14ac:dyDescent="0.25">
      <c r="A317" s="1">
        <v>201405</v>
      </c>
      <c r="B317" s="1" t="s">
        <v>229</v>
      </c>
      <c r="C317" t="s">
        <v>230</v>
      </c>
      <c r="D317" s="6">
        <v>41760</v>
      </c>
      <c r="E317" s="6">
        <v>41910</v>
      </c>
      <c r="F317" s="8">
        <f t="shared" si="16"/>
        <v>1</v>
      </c>
      <c r="G317" s="2">
        <v>23277.86</v>
      </c>
      <c r="H317" s="2">
        <v>23277.86</v>
      </c>
      <c r="I317" s="2">
        <v>-5957.89</v>
      </c>
      <c r="J317" s="7" t="s">
        <v>769</v>
      </c>
      <c r="K317" s="8">
        <f t="shared" si="17"/>
        <v>-3.9070644137437918</v>
      </c>
      <c r="N317">
        <f t="shared" si="18"/>
        <v>488</v>
      </c>
      <c r="O317">
        <f t="shared" si="19"/>
        <v>150</v>
      </c>
      <c r="P317" s="6">
        <v>42248</v>
      </c>
    </row>
    <row r="318" spans="1:16" x14ac:dyDescent="0.25">
      <c r="A318" s="1">
        <v>201405</v>
      </c>
      <c r="B318" s="1" t="s">
        <v>233</v>
      </c>
      <c r="C318" t="s">
        <v>234</v>
      </c>
      <c r="D318" s="6">
        <v>41760</v>
      </c>
      <c r="E318" s="6">
        <v>41910</v>
      </c>
      <c r="F318" s="8">
        <f t="shared" si="16"/>
        <v>1</v>
      </c>
      <c r="G318" s="2">
        <v>7807.26</v>
      </c>
      <c r="H318" s="2">
        <v>7807.26</v>
      </c>
      <c r="I318" s="2">
        <v>7092.91</v>
      </c>
      <c r="J318" s="7" t="s">
        <v>769</v>
      </c>
      <c r="K318" s="8">
        <f t="shared" si="17"/>
        <v>1.1007132474541479</v>
      </c>
      <c r="N318">
        <f t="shared" si="18"/>
        <v>488</v>
      </c>
      <c r="O318">
        <f t="shared" si="19"/>
        <v>150</v>
      </c>
      <c r="P318" s="6">
        <v>42248</v>
      </c>
    </row>
    <row r="319" spans="1:16" x14ac:dyDescent="0.25">
      <c r="A319" s="1">
        <v>201405</v>
      </c>
      <c r="B319" s="1" t="s">
        <v>235</v>
      </c>
      <c r="C319" t="s">
        <v>236</v>
      </c>
      <c r="D319" s="6">
        <v>41730</v>
      </c>
      <c r="E319" s="6">
        <v>41910</v>
      </c>
      <c r="F319" s="8">
        <f t="shared" si="16"/>
        <v>1</v>
      </c>
      <c r="G319" s="2">
        <v>12497.42</v>
      </c>
      <c r="H319" s="2">
        <v>12497.42</v>
      </c>
      <c r="I319" s="2">
        <v>11629.92</v>
      </c>
      <c r="J319" s="7" t="s">
        <v>769</v>
      </c>
      <c r="K319" s="8">
        <f t="shared" si="17"/>
        <v>1.0745920866179648</v>
      </c>
      <c r="N319">
        <f t="shared" si="18"/>
        <v>518</v>
      </c>
      <c r="O319">
        <f t="shared" si="19"/>
        <v>180</v>
      </c>
      <c r="P319" s="6">
        <v>42248</v>
      </c>
    </row>
    <row r="320" spans="1:16" x14ac:dyDescent="0.25">
      <c r="A320" s="1">
        <v>201405</v>
      </c>
      <c r="B320" s="1" t="s">
        <v>237</v>
      </c>
      <c r="C320" t="s">
        <v>238</v>
      </c>
      <c r="D320" s="6">
        <v>41729</v>
      </c>
      <c r="E320" s="6">
        <v>41910</v>
      </c>
      <c r="F320" s="8">
        <f t="shared" si="16"/>
        <v>1</v>
      </c>
      <c r="G320" s="2">
        <v>5269.9</v>
      </c>
      <c r="H320" s="2">
        <v>5269.9</v>
      </c>
      <c r="I320" s="2">
        <v>3957.59</v>
      </c>
      <c r="J320" s="7" t="s">
        <v>769</v>
      </c>
      <c r="K320" s="8">
        <f t="shared" si="17"/>
        <v>1.3315932170841345</v>
      </c>
      <c r="N320">
        <f t="shared" si="18"/>
        <v>519</v>
      </c>
      <c r="O320">
        <f t="shared" si="19"/>
        <v>181</v>
      </c>
      <c r="P320" s="6">
        <v>42248</v>
      </c>
    </row>
    <row r="321" spans="1:16" x14ac:dyDescent="0.25">
      <c r="A321" s="1">
        <v>201405</v>
      </c>
      <c r="B321" s="1" t="s">
        <v>239</v>
      </c>
      <c r="C321" t="s">
        <v>240</v>
      </c>
      <c r="D321" s="6">
        <v>41730</v>
      </c>
      <c r="E321" s="6">
        <v>41910</v>
      </c>
      <c r="F321" s="8">
        <f t="shared" si="16"/>
        <v>1</v>
      </c>
      <c r="G321" s="2">
        <v>8137.88</v>
      </c>
      <c r="H321" s="2">
        <v>8137.88</v>
      </c>
      <c r="I321" s="2">
        <v>5041.95</v>
      </c>
      <c r="J321" s="7" t="s">
        <v>769</v>
      </c>
      <c r="K321" s="8">
        <f t="shared" si="17"/>
        <v>1.614034252620514</v>
      </c>
      <c r="N321">
        <f t="shared" si="18"/>
        <v>518</v>
      </c>
      <c r="O321">
        <f t="shared" si="19"/>
        <v>180</v>
      </c>
      <c r="P321" s="6">
        <v>42248</v>
      </c>
    </row>
    <row r="322" spans="1:16" x14ac:dyDescent="0.25">
      <c r="A322" s="1">
        <v>201405</v>
      </c>
      <c r="B322" s="1" t="s">
        <v>241</v>
      </c>
      <c r="C322" t="s">
        <v>242</v>
      </c>
      <c r="D322" s="6">
        <v>41810</v>
      </c>
      <c r="E322" s="6">
        <v>41910</v>
      </c>
      <c r="F322" s="8">
        <f t="shared" si="16"/>
        <v>1</v>
      </c>
      <c r="G322" s="2">
        <v>5171.3500000000004</v>
      </c>
      <c r="H322" s="2">
        <v>5171.3500000000004</v>
      </c>
      <c r="I322" s="2">
        <v>5999.26</v>
      </c>
      <c r="J322" s="7" t="s">
        <v>769</v>
      </c>
      <c r="K322" s="8">
        <f t="shared" si="17"/>
        <v>0.86199797975083592</v>
      </c>
      <c r="N322">
        <f t="shared" si="18"/>
        <v>438</v>
      </c>
      <c r="O322">
        <f t="shared" si="19"/>
        <v>100</v>
      </c>
      <c r="P322" s="6">
        <v>42248</v>
      </c>
    </row>
    <row r="323" spans="1:16" x14ac:dyDescent="0.25">
      <c r="A323" s="1">
        <v>201405</v>
      </c>
      <c r="B323" s="1" t="s">
        <v>243</v>
      </c>
      <c r="C323" t="s">
        <v>244</v>
      </c>
      <c r="D323" s="6">
        <v>41729</v>
      </c>
      <c r="E323" s="6">
        <v>41910</v>
      </c>
      <c r="F323" s="8">
        <f t="shared" si="16"/>
        <v>1</v>
      </c>
      <c r="G323" s="2">
        <v>730962.37</v>
      </c>
      <c r="H323" s="2">
        <v>730962.37</v>
      </c>
      <c r="I323" s="2">
        <v>101956.53</v>
      </c>
      <c r="J323" s="7" t="s">
        <v>769</v>
      </c>
      <c r="K323" s="8">
        <f t="shared" si="17"/>
        <v>7.1693531547219189</v>
      </c>
      <c r="N323">
        <f t="shared" si="18"/>
        <v>519</v>
      </c>
      <c r="O323">
        <f t="shared" si="19"/>
        <v>181</v>
      </c>
      <c r="P323" s="6">
        <v>42248</v>
      </c>
    </row>
    <row r="324" spans="1:16" x14ac:dyDescent="0.25">
      <c r="A324" s="1">
        <v>201405</v>
      </c>
      <c r="B324" s="1" t="s">
        <v>245</v>
      </c>
      <c r="C324" t="s">
        <v>246</v>
      </c>
      <c r="D324" s="6">
        <v>41699</v>
      </c>
      <c r="E324" s="6">
        <v>42064</v>
      </c>
      <c r="F324" s="8">
        <f t="shared" si="16"/>
        <v>1</v>
      </c>
      <c r="G324" s="2">
        <v>4953.8999999999996</v>
      </c>
      <c r="H324" s="2">
        <v>4953.8999999999996</v>
      </c>
      <c r="I324" s="2">
        <v>2833.03</v>
      </c>
      <c r="J324" s="7" t="s">
        <v>769</v>
      </c>
      <c r="K324" s="8">
        <f t="shared" si="17"/>
        <v>1.7486224995852495</v>
      </c>
      <c r="N324">
        <f t="shared" si="18"/>
        <v>549</v>
      </c>
      <c r="O324">
        <f t="shared" si="19"/>
        <v>365</v>
      </c>
      <c r="P324" s="6">
        <v>42248</v>
      </c>
    </row>
    <row r="325" spans="1:16" x14ac:dyDescent="0.25">
      <c r="A325" s="1">
        <v>201405</v>
      </c>
      <c r="B325" s="1" t="s">
        <v>289</v>
      </c>
      <c r="C325" t="s">
        <v>290</v>
      </c>
      <c r="D325" s="6">
        <v>41579</v>
      </c>
      <c r="E325" s="6">
        <v>41944</v>
      </c>
      <c r="F325" s="8">
        <f t="shared" si="16"/>
        <v>1</v>
      </c>
      <c r="G325" s="2">
        <v>2901.52</v>
      </c>
      <c r="H325" s="2">
        <v>2901.52</v>
      </c>
      <c r="I325" s="2">
        <v>2963.36</v>
      </c>
      <c r="J325" s="7" t="s">
        <v>769</v>
      </c>
      <c r="K325" s="8">
        <f t="shared" si="17"/>
        <v>0.97913179633929048</v>
      </c>
      <c r="N325">
        <f t="shared" si="18"/>
        <v>669</v>
      </c>
      <c r="O325">
        <f t="shared" si="19"/>
        <v>365</v>
      </c>
      <c r="P325" s="6">
        <v>42248</v>
      </c>
    </row>
    <row r="326" spans="1:16" x14ac:dyDescent="0.25">
      <c r="A326" s="1">
        <v>201405</v>
      </c>
      <c r="B326" s="1" t="s">
        <v>291</v>
      </c>
      <c r="C326" t="s">
        <v>292</v>
      </c>
      <c r="D326" s="6">
        <v>41739</v>
      </c>
      <c r="E326" s="6">
        <v>42104</v>
      </c>
      <c r="F326" s="8">
        <f t="shared" si="16"/>
        <v>1</v>
      </c>
      <c r="G326" s="2">
        <v>20649.3</v>
      </c>
      <c r="H326" s="2">
        <v>20649.3</v>
      </c>
      <c r="I326" s="2">
        <v>15256.31</v>
      </c>
      <c r="J326" s="7" t="s">
        <v>769</v>
      </c>
      <c r="K326" s="8">
        <f t="shared" si="17"/>
        <v>1.3534924237905497</v>
      </c>
      <c r="N326">
        <f t="shared" si="18"/>
        <v>509</v>
      </c>
      <c r="O326">
        <f t="shared" si="19"/>
        <v>365</v>
      </c>
      <c r="P326" s="6">
        <v>42248</v>
      </c>
    </row>
    <row r="327" spans="1:16" x14ac:dyDescent="0.25">
      <c r="A327" s="1">
        <v>201405</v>
      </c>
      <c r="B327" s="1" t="s">
        <v>253</v>
      </c>
      <c r="C327" t="s">
        <v>254</v>
      </c>
      <c r="D327" s="6">
        <v>41760</v>
      </c>
      <c r="E327" s="6">
        <v>42125</v>
      </c>
      <c r="F327" s="8">
        <f t="shared" si="16"/>
        <v>1</v>
      </c>
      <c r="G327" s="2">
        <v>53220.11</v>
      </c>
      <c r="H327" s="2">
        <v>53220.11</v>
      </c>
      <c r="I327" s="2">
        <v>54715.65</v>
      </c>
      <c r="J327" s="7" t="s">
        <v>769</v>
      </c>
      <c r="K327" s="8">
        <f t="shared" si="17"/>
        <v>0.97266705229673778</v>
      </c>
      <c r="N327">
        <f t="shared" si="18"/>
        <v>488</v>
      </c>
      <c r="O327">
        <f t="shared" si="19"/>
        <v>365</v>
      </c>
      <c r="P327" s="6">
        <v>42248</v>
      </c>
    </row>
    <row r="328" spans="1:16" x14ac:dyDescent="0.25">
      <c r="A328" s="1">
        <v>201405</v>
      </c>
      <c r="B328" s="1" t="s">
        <v>255</v>
      </c>
      <c r="C328" t="s">
        <v>256</v>
      </c>
      <c r="D328" s="6">
        <v>41744</v>
      </c>
      <c r="E328" s="6">
        <v>41791</v>
      </c>
      <c r="F328" s="8">
        <f t="shared" ref="F328:F391" si="20">IF(E328&lt;P328,100%,N328/O328)</f>
        <v>1</v>
      </c>
      <c r="G328" s="2">
        <v>3095.75</v>
      </c>
      <c r="H328" s="2">
        <v>3095.75</v>
      </c>
      <c r="I328" s="2">
        <v>3322.12</v>
      </c>
      <c r="J328" s="7" t="s">
        <v>769</v>
      </c>
      <c r="K328" s="8">
        <f t="shared" ref="K328:K391" si="21">H328/I328</f>
        <v>0.931859776287431</v>
      </c>
      <c r="N328">
        <f t="shared" ref="N328:N391" si="22">P328-D328</f>
        <v>504</v>
      </c>
      <c r="O328">
        <f t="shared" ref="O328:O391" si="23">E328-D328</f>
        <v>47</v>
      </c>
      <c r="P328" s="6">
        <v>42248</v>
      </c>
    </row>
    <row r="329" spans="1:16" x14ac:dyDescent="0.25">
      <c r="A329" s="1">
        <v>201405</v>
      </c>
      <c r="B329" s="1" t="s">
        <v>257</v>
      </c>
      <c r="C329" t="s">
        <v>258</v>
      </c>
      <c r="D329" s="6">
        <v>41744</v>
      </c>
      <c r="E329" s="6">
        <v>42109</v>
      </c>
      <c r="F329" s="8">
        <f t="shared" si="20"/>
        <v>1</v>
      </c>
      <c r="G329" s="2">
        <v>6665.6</v>
      </c>
      <c r="H329" s="2">
        <v>6665.6</v>
      </c>
      <c r="I329" s="2">
        <v>4088.41</v>
      </c>
      <c r="J329" s="7" t="s">
        <v>769</v>
      </c>
      <c r="K329" s="8">
        <f t="shared" si="21"/>
        <v>1.6303648606671055</v>
      </c>
      <c r="N329">
        <f t="shared" si="22"/>
        <v>504</v>
      </c>
      <c r="O329">
        <f t="shared" si="23"/>
        <v>365</v>
      </c>
      <c r="P329" s="6">
        <v>42248</v>
      </c>
    </row>
    <row r="330" spans="1:16" x14ac:dyDescent="0.25">
      <c r="A330" s="1">
        <v>201405</v>
      </c>
      <c r="B330" s="1" t="s">
        <v>259</v>
      </c>
      <c r="C330" t="s">
        <v>260</v>
      </c>
      <c r="D330" s="6">
        <v>41744</v>
      </c>
      <c r="E330" s="6">
        <v>42109</v>
      </c>
      <c r="F330" s="8">
        <f t="shared" si="20"/>
        <v>1</v>
      </c>
      <c r="G330" s="2">
        <v>8584.68</v>
      </c>
      <c r="H330" s="2">
        <v>8584.68</v>
      </c>
      <c r="I330" s="2">
        <v>1497.18</v>
      </c>
      <c r="J330" s="7" t="s">
        <v>769</v>
      </c>
      <c r="K330" s="8">
        <f t="shared" si="21"/>
        <v>5.7338997314952111</v>
      </c>
      <c r="N330">
        <f t="shared" si="22"/>
        <v>504</v>
      </c>
      <c r="O330">
        <f t="shared" si="23"/>
        <v>365</v>
      </c>
      <c r="P330" s="6">
        <v>42248</v>
      </c>
    </row>
    <row r="331" spans="1:16" x14ac:dyDescent="0.25">
      <c r="A331" s="1">
        <v>201405</v>
      </c>
      <c r="B331" s="1" t="s">
        <v>261</v>
      </c>
      <c r="C331" t="s">
        <v>262</v>
      </c>
      <c r="D331" s="6">
        <v>41791</v>
      </c>
      <c r="E331" s="6">
        <v>41852</v>
      </c>
      <c r="F331" s="8">
        <f t="shared" si="20"/>
        <v>1</v>
      </c>
      <c r="G331" s="2">
        <v>9815.1299999999992</v>
      </c>
      <c r="H331" s="2">
        <v>9815.1299999999992</v>
      </c>
      <c r="I331" s="2">
        <v>11316.37</v>
      </c>
      <c r="J331" s="7" t="s">
        <v>769</v>
      </c>
      <c r="K331" s="8">
        <f t="shared" si="21"/>
        <v>0.86733908488322653</v>
      </c>
      <c r="N331">
        <f t="shared" si="22"/>
        <v>457</v>
      </c>
      <c r="O331">
        <f t="shared" si="23"/>
        <v>61</v>
      </c>
      <c r="P331" s="6">
        <v>42248</v>
      </c>
    </row>
    <row r="332" spans="1:16" x14ac:dyDescent="0.25">
      <c r="A332" s="1">
        <v>201405</v>
      </c>
      <c r="B332" s="1" t="s">
        <v>293</v>
      </c>
      <c r="C332" t="s">
        <v>294</v>
      </c>
      <c r="D332" s="6">
        <v>41750</v>
      </c>
      <c r="E332" s="6">
        <v>42115</v>
      </c>
      <c r="F332" s="8">
        <f t="shared" si="20"/>
        <v>1</v>
      </c>
      <c r="G332" s="2">
        <v>14822.55</v>
      </c>
      <c r="H332" s="2">
        <v>14822.55</v>
      </c>
      <c r="I332" s="2">
        <v>3747.03</v>
      </c>
      <c r="J332" s="7" t="s">
        <v>769</v>
      </c>
      <c r="K332" s="8">
        <f t="shared" si="21"/>
        <v>3.9558130038990877</v>
      </c>
      <c r="N332">
        <f t="shared" si="22"/>
        <v>498</v>
      </c>
      <c r="O332">
        <f t="shared" si="23"/>
        <v>365</v>
      </c>
      <c r="P332" s="6">
        <v>42248</v>
      </c>
    </row>
    <row r="333" spans="1:16" x14ac:dyDescent="0.25">
      <c r="A333" s="1">
        <v>201405</v>
      </c>
      <c r="B333" s="1" t="s">
        <v>263</v>
      </c>
      <c r="C333" t="s">
        <v>264</v>
      </c>
      <c r="D333" s="6">
        <v>41774</v>
      </c>
      <c r="E333" s="6">
        <v>41835</v>
      </c>
      <c r="F333" s="8">
        <f t="shared" si="20"/>
        <v>1</v>
      </c>
      <c r="G333" s="2">
        <v>18037.759999999998</v>
      </c>
      <c r="H333" s="2">
        <v>18037.759999999998</v>
      </c>
      <c r="I333" s="2">
        <v>-4545.68</v>
      </c>
      <c r="J333" s="7" t="s">
        <v>769</v>
      </c>
      <c r="K333" s="8">
        <f t="shared" si="21"/>
        <v>-3.968110381725066</v>
      </c>
      <c r="N333">
        <f t="shared" si="22"/>
        <v>474</v>
      </c>
      <c r="O333">
        <f t="shared" si="23"/>
        <v>61</v>
      </c>
      <c r="P333" s="6">
        <v>42248</v>
      </c>
    </row>
    <row r="334" spans="1:16" x14ac:dyDescent="0.25">
      <c r="A334" s="1">
        <v>201405</v>
      </c>
      <c r="B334" s="1" t="s">
        <v>295</v>
      </c>
      <c r="C334" t="s">
        <v>296</v>
      </c>
      <c r="D334" s="6">
        <v>41722</v>
      </c>
      <c r="E334" s="6">
        <v>41910</v>
      </c>
      <c r="F334" s="8">
        <f t="shared" si="20"/>
        <v>1</v>
      </c>
      <c r="G334" s="2">
        <v>23165.19</v>
      </c>
      <c r="H334" s="2">
        <v>23165.19</v>
      </c>
      <c r="I334" s="2">
        <v>17510.41</v>
      </c>
      <c r="J334" s="7" t="s">
        <v>769</v>
      </c>
      <c r="K334" s="8">
        <f t="shared" si="21"/>
        <v>1.3229381836290526</v>
      </c>
      <c r="N334">
        <f t="shared" si="22"/>
        <v>526</v>
      </c>
      <c r="O334">
        <f t="shared" si="23"/>
        <v>188</v>
      </c>
      <c r="P334" s="6">
        <v>42248</v>
      </c>
    </row>
    <row r="335" spans="1:16" x14ac:dyDescent="0.25">
      <c r="A335" s="1">
        <v>201405</v>
      </c>
      <c r="B335" s="1" t="s">
        <v>297</v>
      </c>
      <c r="C335" t="s">
        <v>298</v>
      </c>
      <c r="D335" s="6">
        <v>40940</v>
      </c>
      <c r="E335" s="6">
        <v>41912</v>
      </c>
      <c r="F335" s="8">
        <f t="shared" si="20"/>
        <v>1</v>
      </c>
      <c r="G335" s="2">
        <v>38918.57</v>
      </c>
      <c r="H335" s="2">
        <v>38918.57</v>
      </c>
      <c r="I335" s="2">
        <v>34704.870000000003</v>
      </c>
      <c r="J335" s="7" t="s">
        <v>769</v>
      </c>
      <c r="K335" s="8">
        <f t="shared" si="21"/>
        <v>1.1214152365359673</v>
      </c>
      <c r="N335">
        <f t="shared" si="22"/>
        <v>1308</v>
      </c>
      <c r="O335">
        <f t="shared" si="23"/>
        <v>972</v>
      </c>
      <c r="P335" s="6">
        <v>42248</v>
      </c>
    </row>
    <row r="336" spans="1:16" x14ac:dyDescent="0.25">
      <c r="A336" s="1">
        <v>201405</v>
      </c>
      <c r="B336" s="1" t="s">
        <v>299</v>
      </c>
      <c r="C336" t="s">
        <v>300</v>
      </c>
      <c r="D336" s="6">
        <v>41739</v>
      </c>
      <c r="E336" s="6">
        <v>42104</v>
      </c>
      <c r="F336" s="8">
        <f t="shared" si="20"/>
        <v>1</v>
      </c>
      <c r="G336" s="2">
        <v>2894.23</v>
      </c>
      <c r="H336" s="2">
        <v>6568.17</v>
      </c>
      <c r="I336" s="2">
        <v>7404.78</v>
      </c>
      <c r="J336" s="7" t="s">
        <v>769</v>
      </c>
      <c r="K336" s="8">
        <f t="shared" si="21"/>
        <v>0.8870175751339</v>
      </c>
      <c r="N336">
        <f t="shared" si="22"/>
        <v>509</v>
      </c>
      <c r="O336">
        <f t="shared" si="23"/>
        <v>365</v>
      </c>
      <c r="P336" s="6">
        <v>42248</v>
      </c>
    </row>
    <row r="337" spans="1:16" x14ac:dyDescent="0.25">
      <c r="A337" s="1">
        <v>201405</v>
      </c>
      <c r="B337" s="1" t="s">
        <v>301</v>
      </c>
      <c r="C337" t="s">
        <v>302</v>
      </c>
      <c r="D337" s="6">
        <v>41840</v>
      </c>
      <c r="E337" s="6">
        <v>41910</v>
      </c>
      <c r="F337" s="8">
        <f t="shared" si="20"/>
        <v>1</v>
      </c>
      <c r="G337" s="2">
        <v>62262.85</v>
      </c>
      <c r="H337" s="2">
        <v>62262.85</v>
      </c>
      <c r="I337" s="2">
        <v>63661.47</v>
      </c>
      <c r="J337" s="7" t="s">
        <v>769</v>
      </c>
      <c r="K337" s="8">
        <f t="shared" si="21"/>
        <v>0.97803035336758637</v>
      </c>
      <c r="N337">
        <f t="shared" si="22"/>
        <v>408</v>
      </c>
      <c r="O337">
        <f t="shared" si="23"/>
        <v>70</v>
      </c>
      <c r="P337" s="6">
        <v>42248</v>
      </c>
    </row>
    <row r="338" spans="1:16" x14ac:dyDescent="0.25">
      <c r="A338" s="1">
        <v>201405</v>
      </c>
      <c r="B338" s="1" t="s">
        <v>303</v>
      </c>
      <c r="C338" t="s">
        <v>304</v>
      </c>
      <c r="D338" s="6">
        <v>41791</v>
      </c>
      <c r="E338" s="6">
        <v>41821</v>
      </c>
      <c r="F338" s="8">
        <f t="shared" si="20"/>
        <v>1</v>
      </c>
      <c r="G338" s="2">
        <v>1081.18</v>
      </c>
      <c r="H338" s="2">
        <v>1081.18</v>
      </c>
      <c r="I338" s="2">
        <v>5514.06</v>
      </c>
      <c r="J338" s="7" t="s">
        <v>769</v>
      </c>
      <c r="K338" s="8">
        <f t="shared" si="21"/>
        <v>0.196076937864296</v>
      </c>
      <c r="N338">
        <f t="shared" si="22"/>
        <v>457</v>
      </c>
      <c r="O338">
        <f t="shared" si="23"/>
        <v>30</v>
      </c>
      <c r="P338" s="6">
        <v>42248</v>
      </c>
    </row>
    <row r="339" spans="1:16" x14ac:dyDescent="0.25">
      <c r="A339" s="1">
        <v>201405</v>
      </c>
      <c r="B339" s="1" t="s">
        <v>305</v>
      </c>
      <c r="C339" t="s">
        <v>306</v>
      </c>
      <c r="D339" s="6">
        <v>41779</v>
      </c>
      <c r="E339" s="6">
        <v>41820</v>
      </c>
      <c r="F339" s="8">
        <f t="shared" si="20"/>
        <v>1</v>
      </c>
      <c r="G339" s="2">
        <v>2666.95</v>
      </c>
      <c r="H339" s="2">
        <v>2666.95</v>
      </c>
      <c r="I339" s="2">
        <v>534.29999999999995</v>
      </c>
      <c r="J339" s="7" t="s">
        <v>769</v>
      </c>
      <c r="K339" s="8">
        <f t="shared" si="21"/>
        <v>4.9914841849148424</v>
      </c>
      <c r="N339">
        <f t="shared" si="22"/>
        <v>469</v>
      </c>
      <c r="O339">
        <f t="shared" si="23"/>
        <v>41</v>
      </c>
      <c r="P339" s="6">
        <v>42248</v>
      </c>
    </row>
    <row r="340" spans="1:16" x14ac:dyDescent="0.25">
      <c r="A340" s="1">
        <v>201405</v>
      </c>
      <c r="B340" s="1" t="s">
        <v>215</v>
      </c>
      <c r="C340" t="s">
        <v>216</v>
      </c>
      <c r="D340" s="6">
        <v>38980</v>
      </c>
      <c r="E340" s="6">
        <v>42735</v>
      </c>
      <c r="F340" s="8">
        <f t="shared" si="20"/>
        <v>0.87030625832223707</v>
      </c>
      <c r="G340" s="2">
        <v>0</v>
      </c>
      <c r="H340" s="2">
        <v>0</v>
      </c>
      <c r="I340" s="2">
        <v>-414345.88</v>
      </c>
      <c r="J340" s="7" t="s">
        <v>770</v>
      </c>
      <c r="K340" s="8">
        <f t="shared" si="21"/>
        <v>0</v>
      </c>
      <c r="N340">
        <f t="shared" si="22"/>
        <v>3268</v>
      </c>
      <c r="O340">
        <f t="shared" si="23"/>
        <v>3755</v>
      </c>
      <c r="P340" s="6">
        <v>42248</v>
      </c>
    </row>
    <row r="341" spans="1:16" x14ac:dyDescent="0.25">
      <c r="A341" s="1">
        <v>201406</v>
      </c>
      <c r="B341" s="1" t="s">
        <v>7</v>
      </c>
      <c r="C341" t="s">
        <v>8</v>
      </c>
      <c r="D341" s="6">
        <v>41029</v>
      </c>
      <c r="E341" s="6">
        <v>41180</v>
      </c>
      <c r="F341" s="8">
        <f t="shared" si="20"/>
        <v>1</v>
      </c>
      <c r="G341" s="2">
        <v>3692.22</v>
      </c>
      <c r="H341" s="2">
        <v>3692.22</v>
      </c>
      <c r="I341" s="2">
        <v>789.09</v>
      </c>
      <c r="J341" s="7" t="s">
        <v>769</v>
      </c>
      <c r="K341" s="8">
        <f t="shared" si="21"/>
        <v>4.6790860358134045</v>
      </c>
      <c r="N341">
        <f t="shared" si="22"/>
        <v>1219</v>
      </c>
      <c r="O341">
        <f t="shared" si="23"/>
        <v>151</v>
      </c>
      <c r="P341" s="6">
        <v>42248</v>
      </c>
    </row>
    <row r="342" spans="1:16" x14ac:dyDescent="0.25">
      <c r="A342" s="1">
        <v>201406</v>
      </c>
      <c r="B342" s="1" t="s">
        <v>9</v>
      </c>
      <c r="C342" t="s">
        <v>10</v>
      </c>
      <c r="D342" s="6">
        <v>41064</v>
      </c>
      <c r="E342" s="6">
        <v>41180</v>
      </c>
      <c r="F342" s="8">
        <f t="shared" si="20"/>
        <v>1</v>
      </c>
      <c r="G342" s="2">
        <v>10147.780000000001</v>
      </c>
      <c r="H342" s="2">
        <v>10147.780000000001</v>
      </c>
      <c r="I342" s="2">
        <v>4946.8</v>
      </c>
      <c r="J342" s="7" t="s">
        <v>769</v>
      </c>
      <c r="K342" s="8">
        <f t="shared" si="21"/>
        <v>2.0513827120562786</v>
      </c>
      <c r="N342">
        <f t="shared" si="22"/>
        <v>1184</v>
      </c>
      <c r="O342">
        <f t="shared" si="23"/>
        <v>116</v>
      </c>
      <c r="P342" s="6">
        <v>42248</v>
      </c>
    </row>
    <row r="343" spans="1:16" x14ac:dyDescent="0.25">
      <c r="A343" s="1">
        <v>201406</v>
      </c>
      <c r="B343" s="1" t="s">
        <v>13</v>
      </c>
      <c r="C343" t="s">
        <v>14</v>
      </c>
      <c r="D343" s="6">
        <v>41239</v>
      </c>
      <c r="E343" s="6">
        <v>42277</v>
      </c>
      <c r="F343" s="8">
        <f t="shared" si="20"/>
        <v>0.97206165703275527</v>
      </c>
      <c r="G343" s="2">
        <v>225067.56</v>
      </c>
      <c r="H343" s="2">
        <v>225067.56</v>
      </c>
      <c r="I343" s="2">
        <v>157598.65</v>
      </c>
      <c r="J343" s="7" t="s">
        <v>769</v>
      </c>
      <c r="K343" s="8">
        <f t="shared" si="21"/>
        <v>1.4281058879628727</v>
      </c>
      <c r="N343">
        <f t="shared" si="22"/>
        <v>1009</v>
      </c>
      <c r="O343">
        <f t="shared" si="23"/>
        <v>1038</v>
      </c>
      <c r="P343" s="6">
        <v>42248</v>
      </c>
    </row>
    <row r="344" spans="1:16" x14ac:dyDescent="0.25">
      <c r="A344" s="1">
        <v>201406</v>
      </c>
      <c r="B344" s="1" t="s">
        <v>15</v>
      </c>
      <c r="C344" t="s">
        <v>16</v>
      </c>
      <c r="D344" s="6">
        <v>41194</v>
      </c>
      <c r="E344" s="6">
        <v>41912</v>
      </c>
      <c r="F344" s="8">
        <f t="shared" si="20"/>
        <v>1</v>
      </c>
      <c r="G344" s="2">
        <v>7177.44</v>
      </c>
      <c r="H344" s="2">
        <v>7177.44</v>
      </c>
      <c r="I344" s="2">
        <v>13428.71</v>
      </c>
      <c r="J344" s="7" t="s">
        <v>769</v>
      </c>
      <c r="K344" s="8">
        <f t="shared" si="21"/>
        <v>0.53448469733876147</v>
      </c>
      <c r="N344">
        <f t="shared" si="22"/>
        <v>1054</v>
      </c>
      <c r="O344">
        <f t="shared" si="23"/>
        <v>718</v>
      </c>
      <c r="P344" s="6">
        <v>42248</v>
      </c>
    </row>
    <row r="345" spans="1:16" x14ac:dyDescent="0.25">
      <c r="A345" s="1">
        <v>201406</v>
      </c>
      <c r="B345" s="1" t="s">
        <v>17</v>
      </c>
      <c r="C345" t="s">
        <v>18</v>
      </c>
      <c r="D345" s="6">
        <v>41249</v>
      </c>
      <c r="E345" s="6">
        <v>41546</v>
      </c>
      <c r="F345" s="8">
        <f t="shared" si="20"/>
        <v>1</v>
      </c>
      <c r="G345" s="2">
        <v>11165.3</v>
      </c>
      <c r="H345" s="2">
        <v>11165.3</v>
      </c>
      <c r="I345" s="2">
        <v>810.51</v>
      </c>
      <c r="J345" s="7" t="s">
        <v>769</v>
      </c>
      <c r="K345" s="8">
        <f t="shared" si="21"/>
        <v>13.775647431863888</v>
      </c>
      <c r="N345">
        <f t="shared" si="22"/>
        <v>999</v>
      </c>
      <c r="O345">
        <f t="shared" si="23"/>
        <v>297</v>
      </c>
      <c r="P345" s="6">
        <v>42248</v>
      </c>
    </row>
    <row r="346" spans="1:16" x14ac:dyDescent="0.25">
      <c r="A346" s="1">
        <v>201406</v>
      </c>
      <c r="B346" s="1" t="s">
        <v>19</v>
      </c>
      <c r="C346" t="s">
        <v>20</v>
      </c>
      <c r="D346" s="6">
        <v>41249</v>
      </c>
      <c r="E346" s="6">
        <v>41546</v>
      </c>
      <c r="F346" s="8">
        <f t="shared" si="20"/>
        <v>1</v>
      </c>
      <c r="G346" s="2">
        <v>9569.6</v>
      </c>
      <c r="H346" s="2">
        <v>9569.6</v>
      </c>
      <c r="I346" s="2">
        <v>19247.78</v>
      </c>
      <c r="J346" s="7" t="s">
        <v>769</v>
      </c>
      <c r="K346" s="8">
        <f t="shared" si="21"/>
        <v>0.49717941497668827</v>
      </c>
      <c r="N346">
        <f t="shared" si="22"/>
        <v>999</v>
      </c>
      <c r="O346">
        <f t="shared" si="23"/>
        <v>297</v>
      </c>
      <c r="P346" s="6">
        <v>42248</v>
      </c>
    </row>
    <row r="347" spans="1:16" x14ac:dyDescent="0.25">
      <c r="A347" s="1">
        <v>201406</v>
      </c>
      <c r="B347" s="1" t="s">
        <v>21</v>
      </c>
      <c r="C347" t="s">
        <v>22</v>
      </c>
      <c r="D347" s="6">
        <v>41249</v>
      </c>
      <c r="E347" s="6">
        <v>41546</v>
      </c>
      <c r="F347" s="8">
        <f t="shared" si="20"/>
        <v>1</v>
      </c>
      <c r="G347" s="2">
        <v>5741.7</v>
      </c>
      <c r="H347" s="2">
        <v>5741.7</v>
      </c>
      <c r="I347" s="2">
        <v>8290.56</v>
      </c>
      <c r="J347" s="7" t="s">
        <v>769</v>
      </c>
      <c r="K347" s="8">
        <f t="shared" si="21"/>
        <v>0.69255876563223717</v>
      </c>
      <c r="N347">
        <f t="shared" si="22"/>
        <v>999</v>
      </c>
      <c r="O347">
        <f t="shared" si="23"/>
        <v>297</v>
      </c>
      <c r="P347" s="6">
        <v>42248</v>
      </c>
    </row>
    <row r="348" spans="1:16" x14ac:dyDescent="0.25">
      <c r="A348" s="1">
        <v>201406</v>
      </c>
      <c r="B348" s="1" t="s">
        <v>23</v>
      </c>
      <c r="C348" t="s">
        <v>24</v>
      </c>
      <c r="D348" s="6">
        <v>41249</v>
      </c>
      <c r="E348" s="6">
        <v>42277</v>
      </c>
      <c r="F348" s="8">
        <f t="shared" si="20"/>
        <v>0.97178988326848248</v>
      </c>
      <c r="G348" s="2">
        <v>14354.4</v>
      </c>
      <c r="H348" s="2">
        <v>14354.4</v>
      </c>
      <c r="I348" s="2">
        <v>10736.28</v>
      </c>
      <c r="J348" s="7" t="s">
        <v>769</v>
      </c>
      <c r="K348" s="8">
        <f t="shared" si="21"/>
        <v>1.3369994076160456</v>
      </c>
      <c r="N348">
        <f t="shared" si="22"/>
        <v>999</v>
      </c>
      <c r="O348">
        <f t="shared" si="23"/>
        <v>1028</v>
      </c>
      <c r="P348" s="6">
        <v>42248</v>
      </c>
    </row>
    <row r="349" spans="1:16" x14ac:dyDescent="0.25">
      <c r="A349" s="1">
        <v>201406</v>
      </c>
      <c r="B349" s="1" t="s">
        <v>25</v>
      </c>
      <c r="C349" t="s">
        <v>26</v>
      </c>
      <c r="D349" s="6">
        <v>41405</v>
      </c>
      <c r="E349" s="6">
        <v>41405</v>
      </c>
      <c r="F349" s="8">
        <f t="shared" si="20"/>
        <v>1</v>
      </c>
      <c r="G349" s="2">
        <v>58081.4</v>
      </c>
      <c r="H349" s="2">
        <v>58081.4</v>
      </c>
      <c r="I349" s="2">
        <v>44266.05</v>
      </c>
      <c r="J349" s="7" t="s">
        <v>769</v>
      </c>
      <c r="K349" s="8">
        <f t="shared" si="21"/>
        <v>1.3120980977521146</v>
      </c>
      <c r="N349">
        <f t="shared" si="22"/>
        <v>843</v>
      </c>
      <c r="O349">
        <f t="shared" si="23"/>
        <v>0</v>
      </c>
      <c r="P349" s="6">
        <v>42248</v>
      </c>
    </row>
    <row r="350" spans="1:16" x14ac:dyDescent="0.25">
      <c r="A350" s="1">
        <v>201406</v>
      </c>
      <c r="B350" s="1" t="s">
        <v>27</v>
      </c>
      <c r="C350" t="s">
        <v>28</v>
      </c>
      <c r="D350" s="6">
        <v>41293</v>
      </c>
      <c r="E350" s="6">
        <v>42277</v>
      </c>
      <c r="F350" s="8">
        <f t="shared" si="20"/>
        <v>0.97052845528455289</v>
      </c>
      <c r="G350" s="2">
        <v>519599.52</v>
      </c>
      <c r="H350" s="2">
        <v>519599.52</v>
      </c>
      <c r="I350" s="2">
        <v>623152.51</v>
      </c>
      <c r="J350" s="7" t="s">
        <v>769</v>
      </c>
      <c r="K350" s="8">
        <f t="shared" si="21"/>
        <v>0.83382400240993981</v>
      </c>
      <c r="N350">
        <f t="shared" si="22"/>
        <v>955</v>
      </c>
      <c r="O350">
        <f t="shared" si="23"/>
        <v>984</v>
      </c>
      <c r="P350" s="6">
        <v>42248</v>
      </c>
    </row>
    <row r="351" spans="1:16" x14ac:dyDescent="0.25">
      <c r="A351" s="1">
        <v>201406</v>
      </c>
      <c r="B351" s="1" t="s">
        <v>29</v>
      </c>
      <c r="C351" t="s">
        <v>30</v>
      </c>
      <c r="D351" s="6">
        <v>41316</v>
      </c>
      <c r="E351" s="6">
        <v>41973</v>
      </c>
      <c r="F351" s="8">
        <f t="shared" si="20"/>
        <v>1</v>
      </c>
      <c r="G351" s="2">
        <v>7687.81</v>
      </c>
      <c r="H351" s="2">
        <v>7687.81</v>
      </c>
      <c r="I351" s="2">
        <v>13010.33</v>
      </c>
      <c r="J351" s="7" t="s">
        <v>769</v>
      </c>
      <c r="K351" s="8">
        <f t="shared" si="21"/>
        <v>0.59090046140259322</v>
      </c>
      <c r="N351">
        <f t="shared" si="22"/>
        <v>932</v>
      </c>
      <c r="O351">
        <f t="shared" si="23"/>
        <v>657</v>
      </c>
      <c r="P351" s="6">
        <v>42248</v>
      </c>
    </row>
    <row r="352" spans="1:16" x14ac:dyDescent="0.25">
      <c r="A352" s="1">
        <v>201406</v>
      </c>
      <c r="B352" s="1" t="s">
        <v>31</v>
      </c>
      <c r="C352" t="s">
        <v>32</v>
      </c>
      <c r="D352" s="6">
        <v>41310</v>
      </c>
      <c r="E352" s="6">
        <v>41545</v>
      </c>
      <c r="F352" s="8">
        <f t="shared" si="20"/>
        <v>1</v>
      </c>
      <c r="G352" s="2">
        <v>7245.23</v>
      </c>
      <c r="H352" s="2">
        <v>7245.23</v>
      </c>
      <c r="I352" s="2">
        <v>6877.64</v>
      </c>
      <c r="J352" s="7" t="s">
        <v>769</v>
      </c>
      <c r="K352" s="8">
        <f t="shared" si="21"/>
        <v>1.0534471126723701</v>
      </c>
      <c r="N352">
        <f t="shared" si="22"/>
        <v>938</v>
      </c>
      <c r="O352">
        <f t="shared" si="23"/>
        <v>235</v>
      </c>
      <c r="P352" s="6">
        <v>42248</v>
      </c>
    </row>
    <row r="353" spans="1:16" x14ac:dyDescent="0.25">
      <c r="A353" s="1">
        <v>201406</v>
      </c>
      <c r="B353" s="1" t="s">
        <v>33</v>
      </c>
      <c r="C353" t="s">
        <v>34</v>
      </c>
      <c r="D353" s="6">
        <v>41395</v>
      </c>
      <c r="E353" s="6">
        <v>42125</v>
      </c>
      <c r="F353" s="8">
        <f t="shared" si="20"/>
        <v>1</v>
      </c>
      <c r="G353" s="2">
        <v>19511.400000000001</v>
      </c>
      <c r="H353" s="2">
        <v>19511.400000000001</v>
      </c>
      <c r="I353" s="2">
        <v>12144.97</v>
      </c>
      <c r="J353" s="7" t="s">
        <v>769</v>
      </c>
      <c r="K353" s="8">
        <f t="shared" si="21"/>
        <v>1.6065416382255373</v>
      </c>
      <c r="N353">
        <f t="shared" si="22"/>
        <v>853</v>
      </c>
      <c r="O353">
        <f t="shared" si="23"/>
        <v>730</v>
      </c>
      <c r="P353" s="6">
        <v>42248</v>
      </c>
    </row>
    <row r="354" spans="1:16" x14ac:dyDescent="0.25">
      <c r="A354" s="1">
        <v>201406</v>
      </c>
      <c r="B354" s="1" t="s">
        <v>35</v>
      </c>
      <c r="C354" t="s">
        <v>36</v>
      </c>
      <c r="D354" s="6">
        <v>41334</v>
      </c>
      <c r="E354" s="6">
        <v>42064</v>
      </c>
      <c r="F354" s="8">
        <f t="shared" si="20"/>
        <v>1</v>
      </c>
      <c r="G354" s="2">
        <v>37316.65</v>
      </c>
      <c r="H354" s="2">
        <v>37316.65</v>
      </c>
      <c r="I354" s="2">
        <v>53605.8</v>
      </c>
      <c r="J354" s="7" t="s">
        <v>769</v>
      </c>
      <c r="K354" s="8">
        <f t="shared" si="21"/>
        <v>0.69613082912669899</v>
      </c>
      <c r="N354">
        <f t="shared" si="22"/>
        <v>914</v>
      </c>
      <c r="O354">
        <f t="shared" si="23"/>
        <v>730</v>
      </c>
      <c r="P354" s="6">
        <v>42248</v>
      </c>
    </row>
    <row r="355" spans="1:16" x14ac:dyDescent="0.25">
      <c r="A355" s="1">
        <v>201406</v>
      </c>
      <c r="B355" s="1" t="s">
        <v>37</v>
      </c>
      <c r="C355" t="s">
        <v>38</v>
      </c>
      <c r="D355" s="6">
        <v>41426</v>
      </c>
      <c r="E355" s="6">
        <v>41545</v>
      </c>
      <c r="F355" s="8">
        <f t="shared" si="20"/>
        <v>1</v>
      </c>
      <c r="G355" s="2">
        <v>58782.52</v>
      </c>
      <c r="H355" s="2">
        <v>58782.52</v>
      </c>
      <c r="I355" s="2">
        <v>61678.16</v>
      </c>
      <c r="J355" s="7" t="s">
        <v>769</v>
      </c>
      <c r="K355" s="8">
        <f t="shared" si="21"/>
        <v>0.9530524256884445</v>
      </c>
      <c r="N355">
        <f t="shared" si="22"/>
        <v>822</v>
      </c>
      <c r="O355">
        <f t="shared" si="23"/>
        <v>119</v>
      </c>
      <c r="P355" s="6">
        <v>42248</v>
      </c>
    </row>
    <row r="356" spans="1:16" x14ac:dyDescent="0.25">
      <c r="A356" s="1">
        <v>201406</v>
      </c>
      <c r="B356" s="1" t="s">
        <v>39</v>
      </c>
      <c r="C356" t="s">
        <v>40</v>
      </c>
      <c r="D356" s="6">
        <v>41426</v>
      </c>
      <c r="E356" s="6">
        <v>41545</v>
      </c>
      <c r="F356" s="8">
        <f t="shared" si="20"/>
        <v>1</v>
      </c>
      <c r="G356" s="2">
        <v>28790.67</v>
      </c>
      <c r="H356" s="2">
        <v>28790.67</v>
      </c>
      <c r="I356" s="2">
        <v>11781.77</v>
      </c>
      <c r="J356" s="7" t="s">
        <v>769</v>
      </c>
      <c r="K356" s="8">
        <f t="shared" si="21"/>
        <v>2.4436625396693366</v>
      </c>
      <c r="N356">
        <f t="shared" si="22"/>
        <v>822</v>
      </c>
      <c r="O356">
        <f t="shared" si="23"/>
        <v>119</v>
      </c>
      <c r="P356" s="6">
        <v>42248</v>
      </c>
    </row>
    <row r="357" spans="1:16" x14ac:dyDescent="0.25">
      <c r="A357" s="1">
        <v>201406</v>
      </c>
      <c r="B357" s="1" t="s">
        <v>41</v>
      </c>
      <c r="C357" t="s">
        <v>42</v>
      </c>
      <c r="D357" s="6">
        <v>41183</v>
      </c>
      <c r="E357" s="6">
        <v>41912</v>
      </c>
      <c r="F357" s="8">
        <f t="shared" si="20"/>
        <v>1</v>
      </c>
      <c r="G357" s="2">
        <v>66681.61</v>
      </c>
      <c r="H357" s="2">
        <v>66681.61</v>
      </c>
      <c r="I357" s="2">
        <v>59176.21</v>
      </c>
      <c r="J357" s="7" t="s">
        <v>769</v>
      </c>
      <c r="K357" s="8">
        <f t="shared" si="21"/>
        <v>1.1268313736212576</v>
      </c>
      <c r="N357">
        <f t="shared" si="22"/>
        <v>1065</v>
      </c>
      <c r="O357">
        <f t="shared" si="23"/>
        <v>729</v>
      </c>
      <c r="P357" s="6">
        <v>42248</v>
      </c>
    </row>
    <row r="358" spans="1:16" x14ac:dyDescent="0.25">
      <c r="A358" s="1">
        <v>201406</v>
      </c>
      <c r="B358" s="1" t="s">
        <v>43</v>
      </c>
      <c r="C358" t="s">
        <v>44</v>
      </c>
      <c r="D358" s="6">
        <v>41348</v>
      </c>
      <c r="E358" s="6">
        <v>41545</v>
      </c>
      <c r="F358" s="8">
        <f t="shared" si="20"/>
        <v>1</v>
      </c>
      <c r="G358" s="2">
        <v>12046.61</v>
      </c>
      <c r="H358" s="2">
        <v>12046.61</v>
      </c>
      <c r="I358" s="2">
        <v>16943.88</v>
      </c>
      <c r="J358" s="7" t="s">
        <v>769</v>
      </c>
      <c r="K358" s="8">
        <f t="shared" si="21"/>
        <v>0.71097115890811313</v>
      </c>
      <c r="N358">
        <f t="shared" si="22"/>
        <v>900</v>
      </c>
      <c r="O358">
        <f t="shared" si="23"/>
        <v>197</v>
      </c>
      <c r="P358" s="6">
        <v>42248</v>
      </c>
    </row>
    <row r="359" spans="1:16" x14ac:dyDescent="0.25">
      <c r="A359" s="1">
        <v>201406</v>
      </c>
      <c r="B359" s="1" t="s">
        <v>51</v>
      </c>
      <c r="C359" t="s">
        <v>52</v>
      </c>
      <c r="D359" s="6">
        <v>41484</v>
      </c>
      <c r="E359" s="6">
        <v>41884</v>
      </c>
      <c r="F359" s="8">
        <f t="shared" si="20"/>
        <v>1</v>
      </c>
      <c r="G359" s="2">
        <v>29706.05</v>
      </c>
      <c r="H359" s="2">
        <v>29706.05</v>
      </c>
      <c r="I359" s="2">
        <v>1272.25</v>
      </c>
      <c r="J359" s="7" t="s">
        <v>769</v>
      </c>
      <c r="K359" s="8">
        <f t="shared" si="21"/>
        <v>23.349223816073884</v>
      </c>
      <c r="N359">
        <f t="shared" si="22"/>
        <v>764</v>
      </c>
      <c r="O359">
        <f t="shared" si="23"/>
        <v>400</v>
      </c>
      <c r="P359" s="6">
        <v>42248</v>
      </c>
    </row>
    <row r="360" spans="1:16" x14ac:dyDescent="0.25">
      <c r="A360" s="1">
        <v>201406</v>
      </c>
      <c r="B360" s="1" t="s">
        <v>53</v>
      </c>
      <c r="C360" t="s">
        <v>54</v>
      </c>
      <c r="D360" s="6">
        <v>41487</v>
      </c>
      <c r="E360" s="6">
        <v>41639</v>
      </c>
      <c r="F360" s="8">
        <f t="shared" si="20"/>
        <v>1</v>
      </c>
      <c r="G360" s="2">
        <v>12252.7</v>
      </c>
      <c r="H360" s="2">
        <v>12252.7</v>
      </c>
      <c r="I360" s="2">
        <v>5568.23</v>
      </c>
      <c r="J360" s="7" t="s">
        <v>769</v>
      </c>
      <c r="K360" s="8">
        <f t="shared" si="21"/>
        <v>2.2004658571933993</v>
      </c>
      <c r="N360">
        <f t="shared" si="22"/>
        <v>761</v>
      </c>
      <c r="O360">
        <f t="shared" si="23"/>
        <v>152</v>
      </c>
      <c r="P360" s="6">
        <v>42248</v>
      </c>
    </row>
    <row r="361" spans="1:16" x14ac:dyDescent="0.25">
      <c r="A361" s="1">
        <v>201406</v>
      </c>
      <c r="B361" s="1" t="s">
        <v>55</v>
      </c>
      <c r="C361" t="s">
        <v>56</v>
      </c>
      <c r="D361" s="6">
        <v>41487</v>
      </c>
      <c r="E361" s="6">
        <v>41639</v>
      </c>
      <c r="F361" s="8">
        <f t="shared" si="20"/>
        <v>1</v>
      </c>
      <c r="G361" s="2">
        <v>123893.13</v>
      </c>
      <c r="H361" s="2">
        <v>123893.13</v>
      </c>
      <c r="I361" s="2">
        <v>137769.76</v>
      </c>
      <c r="J361" s="7" t="s">
        <v>769</v>
      </c>
      <c r="K361" s="8">
        <f t="shared" si="21"/>
        <v>0.89927666274514806</v>
      </c>
      <c r="N361">
        <f t="shared" si="22"/>
        <v>761</v>
      </c>
      <c r="O361">
        <f t="shared" si="23"/>
        <v>152</v>
      </c>
      <c r="P361" s="6">
        <v>42248</v>
      </c>
    </row>
    <row r="362" spans="1:16" x14ac:dyDescent="0.25">
      <c r="A362" s="1">
        <v>201406</v>
      </c>
      <c r="B362" s="1" t="s">
        <v>57</v>
      </c>
      <c r="C362" t="s">
        <v>58</v>
      </c>
      <c r="D362" s="6">
        <v>41491</v>
      </c>
      <c r="E362" s="6">
        <v>41639</v>
      </c>
      <c r="F362" s="8">
        <f t="shared" si="20"/>
        <v>1</v>
      </c>
      <c r="G362" s="2">
        <v>24440.03</v>
      </c>
      <c r="H362" s="2">
        <v>24440.03</v>
      </c>
      <c r="I362" s="2">
        <v>10755.09</v>
      </c>
      <c r="J362" s="7" t="s">
        <v>769</v>
      </c>
      <c r="K362" s="8">
        <f t="shared" si="21"/>
        <v>2.272415200616638</v>
      </c>
      <c r="N362">
        <f t="shared" si="22"/>
        <v>757</v>
      </c>
      <c r="O362">
        <f t="shared" si="23"/>
        <v>148</v>
      </c>
      <c r="P362" s="6">
        <v>42248</v>
      </c>
    </row>
    <row r="363" spans="1:16" x14ac:dyDescent="0.25">
      <c r="A363" s="1">
        <v>201406</v>
      </c>
      <c r="B363" s="1" t="s">
        <v>59</v>
      </c>
      <c r="C363" t="s">
        <v>60</v>
      </c>
      <c r="D363" s="6">
        <v>41514</v>
      </c>
      <c r="E363" s="6">
        <v>41545</v>
      </c>
      <c r="F363" s="8">
        <f t="shared" si="20"/>
        <v>1</v>
      </c>
      <c r="G363" s="2">
        <v>3844.33</v>
      </c>
      <c r="H363" s="2">
        <v>3844.33</v>
      </c>
      <c r="I363" s="2">
        <v>5144.71</v>
      </c>
      <c r="J363" s="7" t="s">
        <v>769</v>
      </c>
      <c r="K363" s="8">
        <f t="shared" si="21"/>
        <v>0.74723939736156164</v>
      </c>
      <c r="N363">
        <f t="shared" si="22"/>
        <v>734</v>
      </c>
      <c r="O363">
        <f t="shared" si="23"/>
        <v>31</v>
      </c>
      <c r="P363" s="6">
        <v>42248</v>
      </c>
    </row>
    <row r="364" spans="1:16" x14ac:dyDescent="0.25">
      <c r="A364" s="1">
        <v>201406</v>
      </c>
      <c r="B364" s="1" t="s">
        <v>61</v>
      </c>
      <c r="C364" t="s">
        <v>62</v>
      </c>
      <c r="D364" s="6">
        <v>41511</v>
      </c>
      <c r="E364" s="6">
        <v>42004</v>
      </c>
      <c r="F364" s="8">
        <f t="shared" si="20"/>
        <v>1</v>
      </c>
      <c r="G364" s="2">
        <v>1230804.04</v>
      </c>
      <c r="H364" s="2">
        <v>1230804.04</v>
      </c>
      <c r="I364" s="2">
        <v>1365758.73</v>
      </c>
      <c r="J364" s="7" t="s">
        <v>769</v>
      </c>
      <c r="K364" s="8">
        <f t="shared" si="21"/>
        <v>0.90118702005294893</v>
      </c>
      <c r="N364">
        <f t="shared" si="22"/>
        <v>737</v>
      </c>
      <c r="O364">
        <f t="shared" si="23"/>
        <v>493</v>
      </c>
      <c r="P364" s="6">
        <v>42248</v>
      </c>
    </row>
    <row r="365" spans="1:16" x14ac:dyDescent="0.25">
      <c r="A365" s="1">
        <v>201406</v>
      </c>
      <c r="B365" s="1" t="s">
        <v>63</v>
      </c>
      <c r="C365" t="s">
        <v>64</v>
      </c>
      <c r="D365" s="6">
        <v>41548</v>
      </c>
      <c r="E365" s="6">
        <v>42004</v>
      </c>
      <c r="F365" s="8">
        <f t="shared" si="20"/>
        <v>1</v>
      </c>
      <c r="G365" s="2">
        <v>1103330.8500000001</v>
      </c>
      <c r="H365" s="2">
        <v>7419912.3799999999</v>
      </c>
      <c r="I365" s="2">
        <v>6451425.2300000004</v>
      </c>
      <c r="J365" s="7" t="s">
        <v>769</v>
      </c>
      <c r="K365" s="8">
        <f t="shared" si="21"/>
        <v>1.1501198751395898</v>
      </c>
      <c r="N365">
        <f t="shared" si="22"/>
        <v>700</v>
      </c>
      <c r="O365">
        <f t="shared" si="23"/>
        <v>456</v>
      </c>
      <c r="P365" s="6">
        <v>42248</v>
      </c>
    </row>
    <row r="366" spans="1:16" x14ac:dyDescent="0.25">
      <c r="A366" s="1">
        <v>201406</v>
      </c>
      <c r="B366" s="1" t="s">
        <v>65</v>
      </c>
      <c r="C366" t="s">
        <v>66</v>
      </c>
      <c r="D366" s="6">
        <v>41516</v>
      </c>
      <c r="E366" s="6">
        <v>42275</v>
      </c>
      <c r="F366" s="8">
        <f t="shared" si="20"/>
        <v>0.96442687747035571</v>
      </c>
      <c r="G366" s="2">
        <v>4133795.54</v>
      </c>
      <c r="H366" s="2">
        <v>4133795.54</v>
      </c>
      <c r="I366" s="2">
        <v>5473654.7599999998</v>
      </c>
      <c r="J366" s="7" t="s">
        <v>769</v>
      </c>
      <c r="K366" s="8">
        <f t="shared" si="21"/>
        <v>0.75521671008713753</v>
      </c>
      <c r="N366">
        <f t="shared" si="22"/>
        <v>732</v>
      </c>
      <c r="O366">
        <f t="shared" si="23"/>
        <v>759</v>
      </c>
      <c r="P366" s="6">
        <v>42248</v>
      </c>
    </row>
    <row r="367" spans="1:16" x14ac:dyDescent="0.25">
      <c r="A367" s="1">
        <v>201406</v>
      </c>
      <c r="B367" s="1" t="s">
        <v>67</v>
      </c>
      <c r="C367" t="s">
        <v>68</v>
      </c>
      <c r="D367" s="6">
        <v>41522</v>
      </c>
      <c r="E367" s="6">
        <v>41866</v>
      </c>
      <c r="F367" s="8">
        <f t="shared" si="20"/>
        <v>1</v>
      </c>
      <c r="G367" s="2">
        <v>53963.3</v>
      </c>
      <c r="H367" s="2">
        <v>53963.3</v>
      </c>
      <c r="I367" s="2">
        <v>11896.23</v>
      </c>
      <c r="J367" s="7" t="s">
        <v>769</v>
      </c>
      <c r="K367" s="8">
        <f t="shared" si="21"/>
        <v>4.5361681810119681</v>
      </c>
      <c r="N367">
        <f t="shared" si="22"/>
        <v>726</v>
      </c>
      <c r="O367">
        <f t="shared" si="23"/>
        <v>344</v>
      </c>
      <c r="P367" s="6">
        <v>42248</v>
      </c>
    </row>
    <row r="368" spans="1:16" x14ac:dyDescent="0.25">
      <c r="A368" s="1">
        <v>201406</v>
      </c>
      <c r="B368" s="1" t="s">
        <v>73</v>
      </c>
      <c r="C368" t="s">
        <v>74</v>
      </c>
      <c r="D368" s="6">
        <v>41456</v>
      </c>
      <c r="E368" s="6">
        <v>41912</v>
      </c>
      <c r="F368" s="8">
        <f t="shared" si="20"/>
        <v>1</v>
      </c>
      <c r="G368" s="2">
        <v>10143.73</v>
      </c>
      <c r="H368" s="2">
        <v>10143.73</v>
      </c>
      <c r="I368" s="2">
        <v>18477.12</v>
      </c>
      <c r="J368" s="7" t="s">
        <v>769</v>
      </c>
      <c r="K368" s="8">
        <f t="shared" si="21"/>
        <v>0.54898869520791116</v>
      </c>
      <c r="N368">
        <f t="shared" si="22"/>
        <v>792</v>
      </c>
      <c r="O368">
        <f t="shared" si="23"/>
        <v>456</v>
      </c>
      <c r="P368" s="6">
        <v>42248</v>
      </c>
    </row>
    <row r="369" spans="1:16" x14ac:dyDescent="0.25">
      <c r="A369" s="1">
        <v>201406</v>
      </c>
      <c r="B369" s="1" t="s">
        <v>79</v>
      </c>
      <c r="C369" t="s">
        <v>80</v>
      </c>
      <c r="D369" s="6">
        <v>41548</v>
      </c>
      <c r="E369" s="6">
        <v>41912</v>
      </c>
      <c r="F369" s="8">
        <f t="shared" si="20"/>
        <v>1</v>
      </c>
      <c r="G369" s="2">
        <v>42294</v>
      </c>
      <c r="H369" s="2">
        <v>42294</v>
      </c>
      <c r="I369" s="2">
        <v>33843.42</v>
      </c>
      <c r="J369" s="7" t="s">
        <v>769</v>
      </c>
      <c r="K369" s="8">
        <f t="shared" si="21"/>
        <v>1.249696395931617</v>
      </c>
      <c r="N369">
        <f t="shared" si="22"/>
        <v>700</v>
      </c>
      <c r="O369">
        <f t="shared" si="23"/>
        <v>364</v>
      </c>
      <c r="P369" s="6">
        <v>42248</v>
      </c>
    </row>
    <row r="370" spans="1:16" x14ac:dyDescent="0.25">
      <c r="A370" s="1">
        <v>201406</v>
      </c>
      <c r="B370" s="1" t="s">
        <v>81</v>
      </c>
      <c r="C370" t="s">
        <v>82</v>
      </c>
      <c r="D370" s="6">
        <v>41548</v>
      </c>
      <c r="E370" s="6">
        <v>41912</v>
      </c>
      <c r="F370" s="8">
        <f t="shared" si="20"/>
        <v>1</v>
      </c>
      <c r="G370" s="2">
        <v>39615.31</v>
      </c>
      <c r="H370" s="2">
        <v>39615.31</v>
      </c>
      <c r="I370" s="2">
        <v>34454.32</v>
      </c>
      <c r="J370" s="7" t="s">
        <v>769</v>
      </c>
      <c r="K370" s="8">
        <f t="shared" si="21"/>
        <v>1.1497922466616668</v>
      </c>
      <c r="N370">
        <f t="shared" si="22"/>
        <v>700</v>
      </c>
      <c r="O370">
        <f t="shared" si="23"/>
        <v>364</v>
      </c>
      <c r="P370" s="6">
        <v>42248</v>
      </c>
    </row>
    <row r="371" spans="1:16" x14ac:dyDescent="0.25">
      <c r="A371" s="1">
        <v>201406</v>
      </c>
      <c r="B371" s="1" t="s">
        <v>83</v>
      </c>
      <c r="C371" t="s">
        <v>84</v>
      </c>
      <c r="D371" s="6">
        <v>41548</v>
      </c>
      <c r="E371" s="6">
        <v>41973</v>
      </c>
      <c r="F371" s="8">
        <f t="shared" si="20"/>
        <v>1</v>
      </c>
      <c r="G371" s="2">
        <v>35103.919999999998</v>
      </c>
      <c r="H371" s="2">
        <v>35103.919999999998</v>
      </c>
      <c r="I371" s="2">
        <v>39330.85</v>
      </c>
      <c r="J371" s="7" t="s">
        <v>769</v>
      </c>
      <c r="K371" s="8">
        <f t="shared" si="21"/>
        <v>0.89252889271398916</v>
      </c>
      <c r="N371">
        <f t="shared" si="22"/>
        <v>700</v>
      </c>
      <c r="O371">
        <f t="shared" si="23"/>
        <v>425</v>
      </c>
      <c r="P371" s="6">
        <v>42248</v>
      </c>
    </row>
    <row r="372" spans="1:16" x14ac:dyDescent="0.25">
      <c r="A372" s="1">
        <v>201406</v>
      </c>
      <c r="B372" s="1" t="s">
        <v>87</v>
      </c>
      <c r="C372" t="s">
        <v>88</v>
      </c>
      <c r="D372" s="6">
        <v>41568</v>
      </c>
      <c r="E372" s="6">
        <v>41910</v>
      </c>
      <c r="F372" s="8">
        <f t="shared" si="20"/>
        <v>1</v>
      </c>
      <c r="G372" s="2">
        <v>130505.38</v>
      </c>
      <c r="H372" s="2">
        <v>130505.38</v>
      </c>
      <c r="I372" s="2">
        <v>130764.19</v>
      </c>
      <c r="J372" s="7" t="s">
        <v>769</v>
      </c>
      <c r="K372" s="8">
        <f t="shared" si="21"/>
        <v>0.99802078841309694</v>
      </c>
      <c r="N372">
        <f t="shared" si="22"/>
        <v>680</v>
      </c>
      <c r="O372">
        <f t="shared" si="23"/>
        <v>342</v>
      </c>
      <c r="P372" s="6">
        <v>42248</v>
      </c>
    </row>
    <row r="373" spans="1:16" x14ac:dyDescent="0.25">
      <c r="A373" s="1">
        <v>201406</v>
      </c>
      <c r="B373" s="1" t="s">
        <v>89</v>
      </c>
      <c r="C373" t="s">
        <v>90</v>
      </c>
      <c r="D373" s="6">
        <v>41548</v>
      </c>
      <c r="E373" s="6">
        <v>41913</v>
      </c>
      <c r="F373" s="8">
        <f t="shared" si="20"/>
        <v>1</v>
      </c>
      <c r="G373" s="2">
        <v>376921.09</v>
      </c>
      <c r="H373" s="2">
        <v>376921.09</v>
      </c>
      <c r="I373" s="2">
        <v>145668.38</v>
      </c>
      <c r="J373" s="7" t="s">
        <v>769</v>
      </c>
      <c r="K373" s="8">
        <f t="shared" si="21"/>
        <v>2.5875285357055526</v>
      </c>
      <c r="N373">
        <f t="shared" si="22"/>
        <v>700</v>
      </c>
      <c r="O373">
        <f t="shared" si="23"/>
        <v>365</v>
      </c>
      <c r="P373" s="6">
        <v>42248</v>
      </c>
    </row>
    <row r="374" spans="1:16" x14ac:dyDescent="0.25">
      <c r="A374" s="1">
        <v>201406</v>
      </c>
      <c r="B374" s="1" t="s">
        <v>91</v>
      </c>
      <c r="C374" t="s">
        <v>92</v>
      </c>
      <c r="D374" s="6">
        <v>41565</v>
      </c>
      <c r="E374" s="6">
        <v>42323</v>
      </c>
      <c r="F374" s="8">
        <f t="shared" si="20"/>
        <v>0.90105540897097625</v>
      </c>
      <c r="G374" s="2">
        <v>18470.310000000001</v>
      </c>
      <c r="H374" s="2">
        <v>18470.310000000001</v>
      </c>
      <c r="I374" s="2">
        <v>16689.490000000002</v>
      </c>
      <c r="J374" s="7" t="s">
        <v>769</v>
      </c>
      <c r="K374" s="8">
        <f t="shared" si="21"/>
        <v>1.1067030808011509</v>
      </c>
      <c r="N374">
        <f t="shared" si="22"/>
        <v>683</v>
      </c>
      <c r="O374">
        <f t="shared" si="23"/>
        <v>758</v>
      </c>
      <c r="P374" s="6">
        <v>42248</v>
      </c>
    </row>
    <row r="375" spans="1:16" x14ac:dyDescent="0.25">
      <c r="A375" s="1">
        <v>201406</v>
      </c>
      <c r="B375" s="1" t="s">
        <v>93</v>
      </c>
      <c r="C375" t="s">
        <v>94</v>
      </c>
      <c r="D375" s="6">
        <v>41548</v>
      </c>
      <c r="E375" s="6">
        <v>41910</v>
      </c>
      <c r="F375" s="8">
        <f t="shared" si="20"/>
        <v>1</v>
      </c>
      <c r="G375" s="2">
        <v>417982.34</v>
      </c>
      <c r="H375" s="2">
        <v>417982.34</v>
      </c>
      <c r="I375" s="2">
        <v>456648.34</v>
      </c>
      <c r="J375" s="7" t="s">
        <v>769</v>
      </c>
      <c r="K375" s="8">
        <f t="shared" si="21"/>
        <v>0.91532652894347544</v>
      </c>
      <c r="N375">
        <f t="shared" si="22"/>
        <v>700</v>
      </c>
      <c r="O375">
        <f t="shared" si="23"/>
        <v>362</v>
      </c>
      <c r="P375" s="6">
        <v>42248</v>
      </c>
    </row>
    <row r="376" spans="1:16" x14ac:dyDescent="0.25">
      <c r="A376" s="1">
        <v>201406</v>
      </c>
      <c r="B376" s="1" t="s">
        <v>95</v>
      </c>
      <c r="C376" t="s">
        <v>96</v>
      </c>
      <c r="D376" s="6">
        <v>41549</v>
      </c>
      <c r="E376" s="6">
        <v>41912</v>
      </c>
      <c r="F376" s="8">
        <f t="shared" si="20"/>
        <v>1</v>
      </c>
      <c r="G376" s="2">
        <v>477460.6</v>
      </c>
      <c r="H376" s="2">
        <v>477460.6</v>
      </c>
      <c r="I376" s="2">
        <v>691586.7</v>
      </c>
      <c r="J376" s="7" t="s">
        <v>769</v>
      </c>
      <c r="K376" s="8">
        <f t="shared" si="21"/>
        <v>0.69038430033428921</v>
      </c>
      <c r="N376">
        <f t="shared" si="22"/>
        <v>699</v>
      </c>
      <c r="O376">
        <f t="shared" si="23"/>
        <v>363</v>
      </c>
      <c r="P376" s="6">
        <v>42248</v>
      </c>
    </row>
    <row r="377" spans="1:16" x14ac:dyDescent="0.25">
      <c r="A377" s="1">
        <v>201406</v>
      </c>
      <c r="B377" s="1" t="s">
        <v>97</v>
      </c>
      <c r="C377" t="s">
        <v>98</v>
      </c>
      <c r="D377" s="6">
        <v>41579</v>
      </c>
      <c r="E377" s="6">
        <v>41912</v>
      </c>
      <c r="F377" s="8">
        <f t="shared" si="20"/>
        <v>1</v>
      </c>
      <c r="G377" s="2">
        <v>1317457.69</v>
      </c>
      <c r="H377" s="2">
        <v>1317457.69</v>
      </c>
      <c r="I377" s="2">
        <v>1165282.6399999999</v>
      </c>
      <c r="J377" s="7" t="s">
        <v>769</v>
      </c>
      <c r="K377" s="8">
        <f t="shared" si="21"/>
        <v>1.1305906779834978</v>
      </c>
      <c r="N377">
        <f t="shared" si="22"/>
        <v>669</v>
      </c>
      <c r="O377">
        <f t="shared" si="23"/>
        <v>333</v>
      </c>
      <c r="P377" s="6">
        <v>42248</v>
      </c>
    </row>
    <row r="378" spans="1:16" x14ac:dyDescent="0.25">
      <c r="A378" s="1">
        <v>201406</v>
      </c>
      <c r="B378" s="1" t="s">
        <v>99</v>
      </c>
      <c r="C378" t="s">
        <v>100</v>
      </c>
      <c r="D378" s="6">
        <v>41548</v>
      </c>
      <c r="E378" s="6">
        <v>41912</v>
      </c>
      <c r="F378" s="8">
        <f t="shared" si="20"/>
        <v>1</v>
      </c>
      <c r="G378" s="2">
        <v>32030.6</v>
      </c>
      <c r="H378" s="2">
        <v>32030.6</v>
      </c>
      <c r="I378" s="2">
        <v>21434.67</v>
      </c>
      <c r="J378" s="7" t="s">
        <v>769</v>
      </c>
      <c r="K378" s="8">
        <f t="shared" si="21"/>
        <v>1.4943360452948424</v>
      </c>
      <c r="N378">
        <f t="shared" si="22"/>
        <v>700</v>
      </c>
      <c r="O378">
        <f t="shared" si="23"/>
        <v>364</v>
      </c>
      <c r="P378" s="6">
        <v>42248</v>
      </c>
    </row>
    <row r="379" spans="1:16" x14ac:dyDescent="0.25">
      <c r="A379" s="1">
        <v>201406</v>
      </c>
      <c r="B379" s="1" t="s">
        <v>103</v>
      </c>
      <c r="C379" t="s">
        <v>104</v>
      </c>
      <c r="D379" s="6">
        <v>41548</v>
      </c>
      <c r="E379" s="6">
        <v>41910</v>
      </c>
      <c r="F379" s="8">
        <f t="shared" si="20"/>
        <v>1</v>
      </c>
      <c r="G379" s="2">
        <v>451231.73</v>
      </c>
      <c r="H379" s="2">
        <v>451231.73</v>
      </c>
      <c r="I379" s="2">
        <v>410376.78</v>
      </c>
      <c r="J379" s="7" t="s">
        <v>769</v>
      </c>
      <c r="K379" s="8">
        <f t="shared" si="21"/>
        <v>1.0995547311424392</v>
      </c>
      <c r="N379">
        <f t="shared" si="22"/>
        <v>700</v>
      </c>
      <c r="O379">
        <f t="shared" si="23"/>
        <v>362</v>
      </c>
      <c r="P379" s="6">
        <v>42248</v>
      </c>
    </row>
    <row r="380" spans="1:16" x14ac:dyDescent="0.25">
      <c r="A380" s="1">
        <v>201406</v>
      </c>
      <c r="B380" s="1" t="s">
        <v>105</v>
      </c>
      <c r="C380" t="s">
        <v>106</v>
      </c>
      <c r="D380" s="6">
        <v>41547</v>
      </c>
      <c r="E380" s="6">
        <v>41913</v>
      </c>
      <c r="F380" s="8">
        <f t="shared" si="20"/>
        <v>1</v>
      </c>
      <c r="G380" s="2">
        <v>420919.56</v>
      </c>
      <c r="H380" s="2">
        <v>420919.56</v>
      </c>
      <c r="I380" s="2">
        <v>192841.68</v>
      </c>
      <c r="J380" s="7" t="s">
        <v>769</v>
      </c>
      <c r="K380" s="8">
        <f t="shared" si="21"/>
        <v>2.182720872375723</v>
      </c>
      <c r="N380">
        <f t="shared" si="22"/>
        <v>701</v>
      </c>
      <c r="O380">
        <f t="shared" si="23"/>
        <v>366</v>
      </c>
      <c r="P380" s="6">
        <v>42248</v>
      </c>
    </row>
    <row r="381" spans="1:16" x14ac:dyDescent="0.25">
      <c r="A381" s="1">
        <v>201406</v>
      </c>
      <c r="B381" s="1" t="s">
        <v>217</v>
      </c>
      <c r="C381" t="s">
        <v>218</v>
      </c>
      <c r="D381" s="6">
        <v>41548</v>
      </c>
      <c r="E381" s="6">
        <v>41912</v>
      </c>
      <c r="F381" s="8">
        <f t="shared" si="20"/>
        <v>1</v>
      </c>
      <c r="G381" s="2">
        <v>18293.88</v>
      </c>
      <c r="H381" s="2">
        <v>18293.88</v>
      </c>
      <c r="I381" s="2">
        <v>18364.45</v>
      </c>
      <c r="J381" s="7" t="s">
        <v>769</v>
      </c>
      <c r="K381" s="8">
        <f t="shared" si="21"/>
        <v>0.99615724946840223</v>
      </c>
      <c r="N381">
        <f t="shared" si="22"/>
        <v>700</v>
      </c>
      <c r="O381">
        <f t="shared" si="23"/>
        <v>364</v>
      </c>
      <c r="P381" s="6">
        <v>42248</v>
      </c>
    </row>
    <row r="382" spans="1:16" x14ac:dyDescent="0.25">
      <c r="A382" s="1">
        <v>201406</v>
      </c>
      <c r="B382" s="1" t="s">
        <v>113</v>
      </c>
      <c r="C382" t="s">
        <v>114</v>
      </c>
      <c r="D382" s="6">
        <v>41548</v>
      </c>
      <c r="E382" s="6">
        <v>41912</v>
      </c>
      <c r="F382" s="8">
        <f t="shared" si="20"/>
        <v>1</v>
      </c>
      <c r="G382" s="2">
        <v>85039.34</v>
      </c>
      <c r="H382" s="2">
        <v>85039.34</v>
      </c>
      <c r="I382" s="2">
        <v>453860.48</v>
      </c>
      <c r="J382" s="7" t="s">
        <v>769</v>
      </c>
      <c r="K382" s="8">
        <f t="shared" si="21"/>
        <v>0.18736890244332355</v>
      </c>
      <c r="N382">
        <f t="shared" si="22"/>
        <v>700</v>
      </c>
      <c r="O382">
        <f t="shared" si="23"/>
        <v>364</v>
      </c>
      <c r="P382" s="6">
        <v>42248</v>
      </c>
    </row>
    <row r="383" spans="1:16" x14ac:dyDescent="0.25">
      <c r="A383" s="1">
        <v>201406</v>
      </c>
      <c r="B383" s="1" t="s">
        <v>115</v>
      </c>
      <c r="C383" t="s">
        <v>116</v>
      </c>
      <c r="D383" s="6">
        <v>41548</v>
      </c>
      <c r="E383" s="6">
        <v>41912</v>
      </c>
      <c r="F383" s="8">
        <f t="shared" si="20"/>
        <v>1</v>
      </c>
      <c r="G383" s="2">
        <v>114299.19</v>
      </c>
      <c r="H383" s="2">
        <v>114299.19</v>
      </c>
      <c r="I383" s="2">
        <v>337852.15</v>
      </c>
      <c r="J383" s="7" t="s">
        <v>769</v>
      </c>
      <c r="K383" s="8">
        <f t="shared" si="21"/>
        <v>0.33831127018135004</v>
      </c>
      <c r="N383">
        <f t="shared" si="22"/>
        <v>700</v>
      </c>
      <c r="O383">
        <f t="shared" si="23"/>
        <v>364</v>
      </c>
      <c r="P383" s="6">
        <v>42248</v>
      </c>
    </row>
    <row r="384" spans="1:16" x14ac:dyDescent="0.25">
      <c r="A384" s="1">
        <v>201406</v>
      </c>
      <c r="B384" s="1" t="s">
        <v>119</v>
      </c>
      <c r="C384" t="s">
        <v>120</v>
      </c>
      <c r="D384" s="6">
        <v>41579</v>
      </c>
      <c r="E384" s="6">
        <v>41910</v>
      </c>
      <c r="F384" s="8">
        <f t="shared" si="20"/>
        <v>1</v>
      </c>
      <c r="G384" s="2">
        <v>75764.990000000005</v>
      </c>
      <c r="H384" s="2">
        <v>137126.81</v>
      </c>
      <c r="I384" s="2">
        <v>149841.51</v>
      </c>
      <c r="J384" s="7" t="s">
        <v>769</v>
      </c>
      <c r="K384" s="8">
        <f t="shared" si="21"/>
        <v>0.9151456762548642</v>
      </c>
      <c r="N384">
        <f t="shared" si="22"/>
        <v>669</v>
      </c>
      <c r="O384">
        <f t="shared" si="23"/>
        <v>331</v>
      </c>
      <c r="P384" s="6">
        <v>42248</v>
      </c>
    </row>
    <row r="385" spans="1:16" x14ac:dyDescent="0.25">
      <c r="A385" s="1">
        <v>201406</v>
      </c>
      <c r="B385" s="1" t="s">
        <v>127</v>
      </c>
      <c r="C385" t="s">
        <v>128</v>
      </c>
      <c r="D385" s="6">
        <v>41557</v>
      </c>
      <c r="E385" s="6">
        <v>42034</v>
      </c>
      <c r="F385" s="8">
        <f t="shared" si="20"/>
        <v>1</v>
      </c>
      <c r="G385" s="2">
        <v>475995.86</v>
      </c>
      <c r="H385" s="2">
        <v>727947.71</v>
      </c>
      <c r="I385" s="2">
        <v>761624.8</v>
      </c>
      <c r="J385" s="7" t="s">
        <v>769</v>
      </c>
      <c r="K385" s="8">
        <f t="shared" si="21"/>
        <v>0.95578257168096403</v>
      </c>
      <c r="N385">
        <f t="shared" si="22"/>
        <v>691</v>
      </c>
      <c r="O385">
        <f t="shared" si="23"/>
        <v>477</v>
      </c>
      <c r="P385" s="6">
        <v>42248</v>
      </c>
    </row>
    <row r="386" spans="1:16" x14ac:dyDescent="0.25">
      <c r="A386" s="1">
        <v>201406</v>
      </c>
      <c r="B386" s="1" t="s">
        <v>139</v>
      </c>
      <c r="C386" t="s">
        <v>140</v>
      </c>
      <c r="D386" s="6">
        <v>41617</v>
      </c>
      <c r="E386" s="6">
        <v>41760</v>
      </c>
      <c r="F386" s="8">
        <f t="shared" si="20"/>
        <v>1</v>
      </c>
      <c r="G386" s="2">
        <v>56126.59</v>
      </c>
      <c r="H386" s="2">
        <v>56126.59</v>
      </c>
      <c r="I386" s="2">
        <v>70451.789999999994</v>
      </c>
      <c r="J386" s="7" t="s">
        <v>769</v>
      </c>
      <c r="K386" s="8">
        <f t="shared" si="21"/>
        <v>0.79666662834258717</v>
      </c>
      <c r="N386">
        <f t="shared" si="22"/>
        <v>631</v>
      </c>
      <c r="O386">
        <f t="shared" si="23"/>
        <v>143</v>
      </c>
      <c r="P386" s="6">
        <v>42248</v>
      </c>
    </row>
    <row r="387" spans="1:16" x14ac:dyDescent="0.25">
      <c r="A387" s="1">
        <v>201406</v>
      </c>
      <c r="B387" s="1" t="s">
        <v>267</v>
      </c>
      <c r="C387" t="s">
        <v>268</v>
      </c>
      <c r="D387" s="6">
        <v>41617</v>
      </c>
      <c r="E387" s="6">
        <v>41730</v>
      </c>
      <c r="F387" s="8">
        <f t="shared" si="20"/>
        <v>1</v>
      </c>
      <c r="G387" s="2">
        <v>53041.48</v>
      </c>
      <c r="H387" s="2">
        <v>53041.48</v>
      </c>
      <c r="I387" s="2">
        <v>51711.08</v>
      </c>
      <c r="J387" s="7" t="s">
        <v>769</v>
      </c>
      <c r="K387" s="8">
        <f t="shared" si="21"/>
        <v>1.0257275616753703</v>
      </c>
      <c r="N387">
        <f t="shared" si="22"/>
        <v>631</v>
      </c>
      <c r="O387">
        <f t="shared" si="23"/>
        <v>113</v>
      </c>
      <c r="P387" s="6">
        <v>42248</v>
      </c>
    </row>
    <row r="388" spans="1:16" x14ac:dyDescent="0.25">
      <c r="A388" s="1">
        <v>201406</v>
      </c>
      <c r="B388" s="1" t="s">
        <v>269</v>
      </c>
      <c r="C388" t="s">
        <v>270</v>
      </c>
      <c r="D388" s="6">
        <v>41617</v>
      </c>
      <c r="E388" s="6">
        <v>41913</v>
      </c>
      <c r="F388" s="8">
        <f t="shared" si="20"/>
        <v>1</v>
      </c>
      <c r="G388" s="2">
        <v>34518.050000000003</v>
      </c>
      <c r="H388" s="2">
        <v>34518.050000000003</v>
      </c>
      <c r="I388" s="2">
        <v>17984.32</v>
      </c>
      <c r="J388" s="7" t="s">
        <v>769</v>
      </c>
      <c r="K388" s="8">
        <f t="shared" si="21"/>
        <v>1.9193414040675434</v>
      </c>
      <c r="N388">
        <f t="shared" si="22"/>
        <v>631</v>
      </c>
      <c r="O388">
        <f t="shared" si="23"/>
        <v>296</v>
      </c>
      <c r="P388" s="6">
        <v>42248</v>
      </c>
    </row>
    <row r="389" spans="1:16" x14ac:dyDescent="0.25">
      <c r="A389" s="1">
        <v>201406</v>
      </c>
      <c r="B389" s="1" t="s">
        <v>271</v>
      </c>
      <c r="C389" t="s">
        <v>272</v>
      </c>
      <c r="D389" s="6">
        <v>41617</v>
      </c>
      <c r="E389" s="6">
        <v>41883</v>
      </c>
      <c r="F389" s="8">
        <f t="shared" si="20"/>
        <v>1</v>
      </c>
      <c r="G389" s="2">
        <v>31904.240000000002</v>
      </c>
      <c r="H389" s="2">
        <v>31904.240000000002</v>
      </c>
      <c r="I389" s="2">
        <v>1778.7</v>
      </c>
      <c r="J389" s="7" t="s">
        <v>769</v>
      </c>
      <c r="K389" s="8">
        <f t="shared" si="21"/>
        <v>17.936830269297801</v>
      </c>
      <c r="N389">
        <f t="shared" si="22"/>
        <v>631</v>
      </c>
      <c r="O389">
        <f t="shared" si="23"/>
        <v>266</v>
      </c>
      <c r="P389" s="6">
        <v>42248</v>
      </c>
    </row>
    <row r="390" spans="1:16" x14ac:dyDescent="0.25">
      <c r="A390" s="1">
        <v>201406</v>
      </c>
      <c r="B390" s="1" t="s">
        <v>307</v>
      </c>
      <c r="C390" t="s">
        <v>308</v>
      </c>
      <c r="D390" s="6">
        <v>41617</v>
      </c>
      <c r="E390" s="6">
        <v>41913</v>
      </c>
      <c r="F390" s="8">
        <f t="shared" si="20"/>
        <v>1</v>
      </c>
      <c r="G390" s="2">
        <v>141587.82999999999</v>
      </c>
      <c r="H390" s="2">
        <v>141587.82999999999</v>
      </c>
      <c r="I390" s="2">
        <v>176580.15</v>
      </c>
      <c r="J390" s="7" t="s">
        <v>769</v>
      </c>
      <c r="K390" s="8">
        <f t="shared" si="21"/>
        <v>0.80183321851295286</v>
      </c>
      <c r="N390">
        <f t="shared" si="22"/>
        <v>631</v>
      </c>
      <c r="O390">
        <f t="shared" si="23"/>
        <v>296</v>
      </c>
      <c r="P390" s="6">
        <v>42248</v>
      </c>
    </row>
    <row r="391" spans="1:16" x14ac:dyDescent="0.25">
      <c r="A391" s="1">
        <v>201406</v>
      </c>
      <c r="B391" s="1" t="s">
        <v>219</v>
      </c>
      <c r="C391" t="s">
        <v>220</v>
      </c>
      <c r="D391" s="6">
        <v>41617</v>
      </c>
      <c r="E391" s="6">
        <v>41671</v>
      </c>
      <c r="F391" s="8">
        <f t="shared" si="20"/>
        <v>1</v>
      </c>
      <c r="G391" s="2">
        <v>22930.23</v>
      </c>
      <c r="H391" s="2">
        <v>22930.23</v>
      </c>
      <c r="I391" s="2">
        <v>1909.16</v>
      </c>
      <c r="J391" s="7" t="s">
        <v>769</v>
      </c>
      <c r="K391" s="8">
        <f t="shared" si="21"/>
        <v>12.010638186427538</v>
      </c>
      <c r="N391">
        <f t="shared" si="22"/>
        <v>631</v>
      </c>
      <c r="O391">
        <f t="shared" si="23"/>
        <v>54</v>
      </c>
      <c r="P391" s="6">
        <v>42248</v>
      </c>
    </row>
    <row r="392" spans="1:16" x14ac:dyDescent="0.25">
      <c r="A392" s="1">
        <v>201406</v>
      </c>
      <c r="B392" s="1" t="s">
        <v>141</v>
      </c>
      <c r="C392" t="s">
        <v>142</v>
      </c>
      <c r="D392" s="6">
        <v>41617</v>
      </c>
      <c r="E392" s="6">
        <v>41821</v>
      </c>
      <c r="F392" s="8">
        <f t="shared" ref="F392:F455" si="24">IF(E392&lt;P392,100%,N392/O392)</f>
        <v>1</v>
      </c>
      <c r="G392" s="2">
        <v>23747.27</v>
      </c>
      <c r="H392" s="2">
        <v>23747.27</v>
      </c>
      <c r="I392" s="2">
        <v>39471.980000000003</v>
      </c>
      <c r="J392" s="7" t="s">
        <v>769</v>
      </c>
      <c r="K392" s="8">
        <f t="shared" ref="K392:K455" si="25">H392/I392</f>
        <v>0.60162348075774252</v>
      </c>
      <c r="N392">
        <f t="shared" ref="N392:N455" si="26">P392-D392</f>
        <v>631</v>
      </c>
      <c r="O392">
        <f t="shared" ref="O392:O455" si="27">E392-D392</f>
        <v>204</v>
      </c>
      <c r="P392" s="6">
        <v>42248</v>
      </c>
    </row>
    <row r="393" spans="1:16" x14ac:dyDescent="0.25">
      <c r="A393" s="1">
        <v>201406</v>
      </c>
      <c r="B393" s="1" t="s">
        <v>143</v>
      </c>
      <c r="C393" t="s">
        <v>144</v>
      </c>
      <c r="D393" s="6">
        <v>41561</v>
      </c>
      <c r="E393" s="6">
        <v>41912</v>
      </c>
      <c r="F393" s="8">
        <f t="shared" si="24"/>
        <v>1</v>
      </c>
      <c r="G393" s="2">
        <v>450096.88</v>
      </c>
      <c r="H393" s="2">
        <v>450096.88</v>
      </c>
      <c r="I393" s="2">
        <v>318619.40999999997</v>
      </c>
      <c r="J393" s="7" t="s">
        <v>769</v>
      </c>
      <c r="K393" s="8">
        <f t="shared" si="25"/>
        <v>1.4126473964658965</v>
      </c>
      <c r="N393">
        <f t="shared" si="26"/>
        <v>687</v>
      </c>
      <c r="O393">
        <f t="shared" si="27"/>
        <v>351</v>
      </c>
      <c r="P393" s="6">
        <v>42248</v>
      </c>
    </row>
    <row r="394" spans="1:16" x14ac:dyDescent="0.25">
      <c r="A394" s="1">
        <v>201406</v>
      </c>
      <c r="B394" s="1" t="s">
        <v>145</v>
      </c>
      <c r="C394" t="s">
        <v>146</v>
      </c>
      <c r="D394" s="6">
        <v>41549</v>
      </c>
      <c r="E394" s="6">
        <v>41912</v>
      </c>
      <c r="F394" s="8">
        <f t="shared" si="24"/>
        <v>1</v>
      </c>
      <c r="G394" s="2">
        <v>357169.26</v>
      </c>
      <c r="H394" s="2">
        <v>357169.26</v>
      </c>
      <c r="I394" s="2">
        <v>435365.71</v>
      </c>
      <c r="J394" s="7" t="s">
        <v>769</v>
      </c>
      <c r="K394" s="8">
        <f t="shared" si="25"/>
        <v>0.8203890471759937</v>
      </c>
      <c r="N394">
        <f t="shared" si="26"/>
        <v>699</v>
      </c>
      <c r="O394">
        <f t="shared" si="27"/>
        <v>363</v>
      </c>
      <c r="P394" s="6">
        <v>42248</v>
      </c>
    </row>
    <row r="395" spans="1:16" x14ac:dyDescent="0.25">
      <c r="A395" s="1">
        <v>201406</v>
      </c>
      <c r="B395" s="1" t="s">
        <v>149</v>
      </c>
      <c r="C395" t="s">
        <v>150</v>
      </c>
      <c r="D395" s="6">
        <v>41630</v>
      </c>
      <c r="E395" s="6">
        <v>41910</v>
      </c>
      <c r="F395" s="8">
        <f t="shared" si="24"/>
        <v>1</v>
      </c>
      <c r="G395" s="2">
        <v>95952</v>
      </c>
      <c r="H395" s="2">
        <v>95952</v>
      </c>
      <c r="I395" s="2">
        <v>82165.27</v>
      </c>
      <c r="J395" s="7" t="s">
        <v>769</v>
      </c>
      <c r="K395" s="8">
        <f t="shared" si="25"/>
        <v>1.1677926695792515</v>
      </c>
      <c r="N395">
        <f t="shared" si="26"/>
        <v>618</v>
      </c>
      <c r="O395">
        <f t="shared" si="27"/>
        <v>280</v>
      </c>
      <c r="P395" s="6">
        <v>42248</v>
      </c>
    </row>
    <row r="396" spans="1:16" x14ac:dyDescent="0.25">
      <c r="A396" s="1">
        <v>201406</v>
      </c>
      <c r="B396" s="1" t="s">
        <v>151</v>
      </c>
      <c r="C396" t="s">
        <v>152</v>
      </c>
      <c r="D396" s="6">
        <v>41634</v>
      </c>
      <c r="E396" s="6">
        <v>41912</v>
      </c>
      <c r="F396" s="8">
        <f t="shared" si="24"/>
        <v>1</v>
      </c>
      <c r="G396" s="2">
        <v>72368.94</v>
      </c>
      <c r="H396" s="2">
        <v>72368.94</v>
      </c>
      <c r="I396" s="2">
        <v>66336.820000000007</v>
      </c>
      <c r="J396" s="7" t="s">
        <v>769</v>
      </c>
      <c r="K396" s="8">
        <f t="shared" si="25"/>
        <v>1.0909317027858736</v>
      </c>
      <c r="N396">
        <f t="shared" si="26"/>
        <v>614</v>
      </c>
      <c r="O396">
        <f t="shared" si="27"/>
        <v>278</v>
      </c>
      <c r="P396" s="6">
        <v>42248</v>
      </c>
    </row>
    <row r="397" spans="1:16" x14ac:dyDescent="0.25">
      <c r="A397" s="1">
        <v>201406</v>
      </c>
      <c r="B397" s="1" t="s">
        <v>155</v>
      </c>
      <c r="C397" t="s">
        <v>156</v>
      </c>
      <c r="D397" s="6">
        <v>41654</v>
      </c>
      <c r="E397" s="6">
        <v>41958</v>
      </c>
      <c r="F397" s="8">
        <f t="shared" si="24"/>
        <v>1</v>
      </c>
      <c r="G397" s="2">
        <v>480743.64</v>
      </c>
      <c r="H397" s="2">
        <v>480743.64</v>
      </c>
      <c r="I397" s="2">
        <v>429283.33</v>
      </c>
      <c r="J397" s="7" t="s">
        <v>769</v>
      </c>
      <c r="K397" s="8">
        <f t="shared" si="25"/>
        <v>1.1198749320175092</v>
      </c>
      <c r="N397">
        <f t="shared" si="26"/>
        <v>594</v>
      </c>
      <c r="O397">
        <f t="shared" si="27"/>
        <v>304</v>
      </c>
      <c r="P397" s="6">
        <v>42248</v>
      </c>
    </row>
    <row r="398" spans="1:16" x14ac:dyDescent="0.25">
      <c r="A398" s="1">
        <v>201406</v>
      </c>
      <c r="B398" s="1" t="s">
        <v>221</v>
      </c>
      <c r="C398" t="s">
        <v>222</v>
      </c>
      <c r="D398" s="6">
        <v>41699</v>
      </c>
      <c r="E398" s="6">
        <v>41973</v>
      </c>
      <c r="F398" s="8">
        <f t="shared" si="24"/>
        <v>1</v>
      </c>
      <c r="G398" s="2">
        <v>1362000</v>
      </c>
      <c r="H398" s="2">
        <v>1362000</v>
      </c>
      <c r="I398" s="2">
        <v>1642077.26</v>
      </c>
      <c r="J398" s="7" t="s">
        <v>769</v>
      </c>
      <c r="K398" s="8">
        <f t="shared" si="25"/>
        <v>0.82943722148615584</v>
      </c>
      <c r="N398">
        <f t="shared" si="26"/>
        <v>549</v>
      </c>
      <c r="O398">
        <f t="shared" si="27"/>
        <v>274</v>
      </c>
      <c r="P398" s="6">
        <v>42248</v>
      </c>
    </row>
    <row r="399" spans="1:16" x14ac:dyDescent="0.25">
      <c r="A399" s="1">
        <v>201406</v>
      </c>
      <c r="B399" s="1" t="s">
        <v>309</v>
      </c>
      <c r="C399" t="s">
        <v>310</v>
      </c>
      <c r="D399" s="6">
        <v>41659</v>
      </c>
      <c r="E399" s="6">
        <v>41910</v>
      </c>
      <c r="F399" s="8">
        <f t="shared" si="24"/>
        <v>1</v>
      </c>
      <c r="G399" s="2">
        <v>116757.23</v>
      </c>
      <c r="H399" s="2">
        <v>116757.23</v>
      </c>
      <c r="I399" s="2">
        <v>96324.38</v>
      </c>
      <c r="J399" s="7" t="s">
        <v>769</v>
      </c>
      <c r="K399" s="8">
        <f t="shared" si="25"/>
        <v>1.2121254245290756</v>
      </c>
      <c r="N399">
        <f t="shared" si="26"/>
        <v>589</v>
      </c>
      <c r="O399">
        <f t="shared" si="27"/>
        <v>251</v>
      </c>
      <c r="P399" s="6">
        <v>42248</v>
      </c>
    </row>
    <row r="400" spans="1:16" x14ac:dyDescent="0.25">
      <c r="A400" s="1">
        <v>201406</v>
      </c>
      <c r="B400" s="1" t="s">
        <v>273</v>
      </c>
      <c r="C400" t="s">
        <v>274</v>
      </c>
      <c r="D400" s="6">
        <v>41543</v>
      </c>
      <c r="E400" s="6">
        <v>41913</v>
      </c>
      <c r="F400" s="8">
        <f t="shared" si="24"/>
        <v>1</v>
      </c>
      <c r="G400" s="2">
        <v>770435.2</v>
      </c>
      <c r="H400" s="2">
        <v>770435.2</v>
      </c>
      <c r="I400" s="2">
        <v>372242.77</v>
      </c>
      <c r="J400" s="7" t="s">
        <v>769</v>
      </c>
      <c r="K400" s="8">
        <f t="shared" si="25"/>
        <v>2.0697116561860955</v>
      </c>
      <c r="N400">
        <f t="shared" si="26"/>
        <v>705</v>
      </c>
      <c r="O400">
        <f t="shared" si="27"/>
        <v>370</v>
      </c>
      <c r="P400" s="6">
        <v>42248</v>
      </c>
    </row>
    <row r="401" spans="1:16" x14ac:dyDescent="0.25">
      <c r="A401" s="1">
        <v>201406</v>
      </c>
      <c r="B401" s="1" t="s">
        <v>157</v>
      </c>
      <c r="C401" t="s">
        <v>158</v>
      </c>
      <c r="D401" s="6">
        <v>41549</v>
      </c>
      <c r="E401" s="6">
        <v>41912</v>
      </c>
      <c r="F401" s="8">
        <f t="shared" si="24"/>
        <v>1</v>
      </c>
      <c r="G401" s="2">
        <v>311198.5</v>
      </c>
      <c r="H401" s="2">
        <v>311198.5</v>
      </c>
      <c r="I401" s="2">
        <v>237404.34</v>
      </c>
      <c r="J401" s="7" t="s">
        <v>769</v>
      </c>
      <c r="K401" s="8">
        <f t="shared" si="25"/>
        <v>1.3108374514130618</v>
      </c>
      <c r="N401">
        <f t="shared" si="26"/>
        <v>699</v>
      </c>
      <c r="O401">
        <f t="shared" si="27"/>
        <v>363</v>
      </c>
      <c r="P401" s="6">
        <v>42248</v>
      </c>
    </row>
    <row r="402" spans="1:16" x14ac:dyDescent="0.25">
      <c r="A402" s="1">
        <v>201406</v>
      </c>
      <c r="B402" s="1" t="s">
        <v>275</v>
      </c>
      <c r="C402" t="s">
        <v>276</v>
      </c>
      <c r="D402" s="6">
        <v>41548</v>
      </c>
      <c r="E402" s="6">
        <v>41912</v>
      </c>
      <c r="F402" s="8">
        <f t="shared" si="24"/>
        <v>1</v>
      </c>
      <c r="G402" s="2">
        <v>7544.83</v>
      </c>
      <c r="H402" s="2">
        <v>7544.83</v>
      </c>
      <c r="I402" s="2">
        <v>9034.64</v>
      </c>
      <c r="J402" s="7" t="s">
        <v>769</v>
      </c>
      <c r="K402" s="8">
        <f t="shared" si="25"/>
        <v>0.83510023642336606</v>
      </c>
      <c r="N402">
        <f t="shared" si="26"/>
        <v>700</v>
      </c>
      <c r="O402">
        <f t="shared" si="27"/>
        <v>364</v>
      </c>
      <c r="P402" s="6">
        <v>42248</v>
      </c>
    </row>
    <row r="403" spans="1:16" x14ac:dyDescent="0.25">
      <c r="A403" s="1">
        <v>201406</v>
      </c>
      <c r="B403" s="1" t="s">
        <v>159</v>
      </c>
      <c r="C403" t="s">
        <v>160</v>
      </c>
      <c r="D403" s="6">
        <v>41551</v>
      </c>
      <c r="E403" s="6">
        <v>41973</v>
      </c>
      <c r="F403" s="8">
        <f t="shared" si="24"/>
        <v>1</v>
      </c>
      <c r="G403" s="2">
        <v>343251.89</v>
      </c>
      <c r="H403" s="2">
        <v>343251.89</v>
      </c>
      <c r="I403" s="2">
        <v>259165.18</v>
      </c>
      <c r="J403" s="7" t="s">
        <v>769</v>
      </c>
      <c r="K403" s="8">
        <f t="shared" si="25"/>
        <v>1.3244521891405321</v>
      </c>
      <c r="N403">
        <f t="shared" si="26"/>
        <v>697</v>
      </c>
      <c r="O403">
        <f t="shared" si="27"/>
        <v>422</v>
      </c>
      <c r="P403" s="6">
        <v>42248</v>
      </c>
    </row>
    <row r="404" spans="1:16" x14ac:dyDescent="0.25">
      <c r="A404" s="1">
        <v>201406</v>
      </c>
      <c r="B404" s="1" t="s">
        <v>161</v>
      </c>
      <c r="C404" t="s">
        <v>162</v>
      </c>
      <c r="D404" s="6">
        <v>41548</v>
      </c>
      <c r="E404" s="6">
        <v>41910</v>
      </c>
      <c r="F404" s="8">
        <f t="shared" si="24"/>
        <v>1</v>
      </c>
      <c r="G404" s="2">
        <v>77017.2</v>
      </c>
      <c r="H404" s="2">
        <v>77017.2</v>
      </c>
      <c r="I404" s="2">
        <v>79198.460000000006</v>
      </c>
      <c r="J404" s="7" t="s">
        <v>769</v>
      </c>
      <c r="K404" s="8">
        <f t="shared" si="25"/>
        <v>0.97245830285083812</v>
      </c>
      <c r="N404">
        <f t="shared" si="26"/>
        <v>700</v>
      </c>
      <c r="O404">
        <f t="shared" si="27"/>
        <v>362</v>
      </c>
      <c r="P404" s="6">
        <v>42248</v>
      </c>
    </row>
    <row r="405" spans="1:16" x14ac:dyDescent="0.25">
      <c r="A405" s="1">
        <v>201406</v>
      </c>
      <c r="B405" s="1" t="s">
        <v>167</v>
      </c>
      <c r="C405" t="s">
        <v>168</v>
      </c>
      <c r="D405" s="6">
        <v>41647</v>
      </c>
      <c r="E405" s="6">
        <v>42012</v>
      </c>
      <c r="F405" s="8">
        <f t="shared" si="24"/>
        <v>1</v>
      </c>
      <c r="G405" s="2">
        <v>131431.43</v>
      </c>
      <c r="H405" s="2">
        <v>131431.43</v>
      </c>
      <c r="I405" s="2">
        <v>277467.55</v>
      </c>
      <c r="J405" s="7" t="s">
        <v>769</v>
      </c>
      <c r="K405" s="8">
        <f t="shared" si="25"/>
        <v>0.47368216571631527</v>
      </c>
      <c r="N405">
        <f t="shared" si="26"/>
        <v>601</v>
      </c>
      <c r="O405">
        <f t="shared" si="27"/>
        <v>365</v>
      </c>
      <c r="P405" s="6">
        <v>42248</v>
      </c>
    </row>
    <row r="406" spans="1:16" x14ac:dyDescent="0.25">
      <c r="A406" s="1">
        <v>201406</v>
      </c>
      <c r="B406" s="1" t="s">
        <v>171</v>
      </c>
      <c r="C406" t="s">
        <v>172</v>
      </c>
      <c r="D406" s="6">
        <v>41653</v>
      </c>
      <c r="E406" s="6">
        <v>42139</v>
      </c>
      <c r="F406" s="8">
        <f t="shared" si="24"/>
        <v>1</v>
      </c>
      <c r="G406" s="2">
        <v>4043.35</v>
      </c>
      <c r="H406" s="2">
        <v>4043.35</v>
      </c>
      <c r="I406" s="2">
        <v>1971.61</v>
      </c>
      <c r="J406" s="7" t="s">
        <v>769</v>
      </c>
      <c r="K406" s="8">
        <f t="shared" si="25"/>
        <v>2.0507859059347435</v>
      </c>
      <c r="N406">
        <f t="shared" si="26"/>
        <v>595</v>
      </c>
      <c r="O406">
        <f t="shared" si="27"/>
        <v>486</v>
      </c>
      <c r="P406" s="6">
        <v>42248</v>
      </c>
    </row>
    <row r="407" spans="1:16" x14ac:dyDescent="0.25">
      <c r="A407" s="1">
        <v>201406</v>
      </c>
      <c r="B407" s="1" t="s">
        <v>173</v>
      </c>
      <c r="C407" t="s">
        <v>174</v>
      </c>
      <c r="D407" s="6">
        <v>41548</v>
      </c>
      <c r="E407" s="6">
        <v>42094</v>
      </c>
      <c r="F407" s="8">
        <f t="shared" si="24"/>
        <v>1</v>
      </c>
      <c r="G407" s="2">
        <v>247075.12</v>
      </c>
      <c r="H407" s="2">
        <v>247075.12</v>
      </c>
      <c r="I407" s="2">
        <v>679605.69</v>
      </c>
      <c r="J407" s="7" t="s">
        <v>769</v>
      </c>
      <c r="K407" s="8">
        <f t="shared" si="25"/>
        <v>0.3635565794041542</v>
      </c>
      <c r="N407">
        <f t="shared" si="26"/>
        <v>700</v>
      </c>
      <c r="O407">
        <f t="shared" si="27"/>
        <v>546</v>
      </c>
      <c r="P407" s="6">
        <v>42248</v>
      </c>
    </row>
    <row r="408" spans="1:16" x14ac:dyDescent="0.25">
      <c r="A408" s="1">
        <v>201406</v>
      </c>
      <c r="B408" s="1" t="s">
        <v>181</v>
      </c>
      <c r="C408" t="s">
        <v>182</v>
      </c>
      <c r="D408" s="6">
        <v>41548</v>
      </c>
      <c r="E408" s="6">
        <v>41912</v>
      </c>
      <c r="F408" s="8">
        <f t="shared" si="24"/>
        <v>1</v>
      </c>
      <c r="G408" s="2">
        <v>21481.5</v>
      </c>
      <c r="H408" s="2">
        <v>21481.5</v>
      </c>
      <c r="I408" s="2">
        <v>22648.19</v>
      </c>
      <c r="J408" s="7" t="s">
        <v>769</v>
      </c>
      <c r="K408" s="8">
        <f t="shared" si="25"/>
        <v>0.94848639118622735</v>
      </c>
      <c r="N408">
        <f t="shared" si="26"/>
        <v>700</v>
      </c>
      <c r="O408">
        <f t="shared" si="27"/>
        <v>364</v>
      </c>
      <c r="P408" s="6">
        <v>42248</v>
      </c>
    </row>
    <row r="409" spans="1:16" x14ac:dyDescent="0.25">
      <c r="A409" s="1">
        <v>201406</v>
      </c>
      <c r="B409" s="1" t="s">
        <v>183</v>
      </c>
      <c r="C409" t="s">
        <v>184</v>
      </c>
      <c r="D409" s="6">
        <v>41671</v>
      </c>
      <c r="E409" s="6">
        <v>41910</v>
      </c>
      <c r="F409" s="8">
        <f t="shared" si="24"/>
        <v>1</v>
      </c>
      <c r="G409" s="2">
        <v>90000</v>
      </c>
      <c r="H409" s="2">
        <v>90000</v>
      </c>
      <c r="I409" s="2">
        <v>85727.13</v>
      </c>
      <c r="J409" s="7" t="s">
        <v>769</v>
      </c>
      <c r="K409" s="8">
        <f t="shared" si="25"/>
        <v>1.0498426810742409</v>
      </c>
      <c r="N409">
        <f t="shared" si="26"/>
        <v>577</v>
      </c>
      <c r="O409">
        <f t="shared" si="27"/>
        <v>239</v>
      </c>
      <c r="P409" s="6">
        <v>42248</v>
      </c>
    </row>
    <row r="410" spans="1:16" x14ac:dyDescent="0.25">
      <c r="A410" s="1">
        <v>201406</v>
      </c>
      <c r="B410" s="1" t="s">
        <v>223</v>
      </c>
      <c r="C410" t="s">
        <v>224</v>
      </c>
      <c r="D410" s="6">
        <v>41611</v>
      </c>
      <c r="E410" s="6">
        <v>41910</v>
      </c>
      <c r="F410" s="8">
        <f t="shared" si="24"/>
        <v>1</v>
      </c>
      <c r="G410" s="2">
        <v>3211.56</v>
      </c>
      <c r="H410" s="2">
        <v>3211.56</v>
      </c>
      <c r="I410" s="2">
        <v>788.51</v>
      </c>
      <c r="J410" s="7" t="s">
        <v>769</v>
      </c>
      <c r="K410" s="8">
        <f t="shared" si="25"/>
        <v>4.0729477115065125</v>
      </c>
      <c r="N410">
        <f t="shared" si="26"/>
        <v>637</v>
      </c>
      <c r="O410">
        <f t="shared" si="27"/>
        <v>299</v>
      </c>
      <c r="P410" s="6">
        <v>42248</v>
      </c>
    </row>
    <row r="411" spans="1:16" x14ac:dyDescent="0.25">
      <c r="A411" s="1">
        <v>201406</v>
      </c>
      <c r="B411" s="1" t="s">
        <v>185</v>
      </c>
      <c r="C411" t="s">
        <v>186</v>
      </c>
      <c r="D411" s="6">
        <v>41556</v>
      </c>
      <c r="E411" s="6">
        <v>42093</v>
      </c>
      <c r="F411" s="8">
        <f t="shared" si="24"/>
        <v>1</v>
      </c>
      <c r="G411" s="2">
        <v>1178822.6299999999</v>
      </c>
      <c r="H411" s="2">
        <v>1178822.6299999999</v>
      </c>
      <c r="I411" s="2">
        <v>1163769</v>
      </c>
      <c r="J411" s="7" t="s">
        <v>769</v>
      </c>
      <c r="K411" s="8">
        <f t="shared" si="25"/>
        <v>1.0129352388661323</v>
      </c>
      <c r="N411">
        <f t="shared" si="26"/>
        <v>692</v>
      </c>
      <c r="O411">
        <f t="shared" si="27"/>
        <v>537</v>
      </c>
      <c r="P411" s="6">
        <v>42248</v>
      </c>
    </row>
    <row r="412" spans="1:16" x14ac:dyDescent="0.25">
      <c r="A412" s="1">
        <v>201406</v>
      </c>
      <c r="B412" s="1" t="s">
        <v>277</v>
      </c>
      <c r="C412" t="s">
        <v>278</v>
      </c>
      <c r="D412" s="6">
        <v>41791</v>
      </c>
      <c r="E412" s="6">
        <v>41910</v>
      </c>
      <c r="F412" s="8">
        <f t="shared" si="24"/>
        <v>1</v>
      </c>
      <c r="G412" s="2">
        <v>7109.04</v>
      </c>
      <c r="H412" s="2">
        <v>7109.04</v>
      </c>
      <c r="I412" s="2">
        <v>11079.86</v>
      </c>
      <c r="J412" s="7" t="s">
        <v>769</v>
      </c>
      <c r="K412" s="8">
        <f t="shared" si="25"/>
        <v>0.64161821539261321</v>
      </c>
      <c r="N412">
        <f t="shared" si="26"/>
        <v>457</v>
      </c>
      <c r="O412">
        <f t="shared" si="27"/>
        <v>119</v>
      </c>
      <c r="P412" s="6">
        <v>42248</v>
      </c>
    </row>
    <row r="413" spans="1:16" x14ac:dyDescent="0.25">
      <c r="A413" s="1">
        <v>201406</v>
      </c>
      <c r="B413" s="1" t="s">
        <v>187</v>
      </c>
      <c r="C413" t="s">
        <v>188</v>
      </c>
      <c r="D413" s="6">
        <v>41671</v>
      </c>
      <c r="E413" s="6">
        <v>42076</v>
      </c>
      <c r="F413" s="8">
        <f t="shared" si="24"/>
        <v>1</v>
      </c>
      <c r="G413" s="2">
        <v>102136.48</v>
      </c>
      <c r="H413" s="2">
        <v>102136.48</v>
      </c>
      <c r="I413" s="2">
        <v>51891.49</v>
      </c>
      <c r="J413" s="7" t="s">
        <v>769</v>
      </c>
      <c r="K413" s="8">
        <f t="shared" si="25"/>
        <v>1.968270327176961</v>
      </c>
      <c r="N413">
        <f t="shared" si="26"/>
        <v>577</v>
      </c>
      <c r="O413">
        <f t="shared" si="27"/>
        <v>405</v>
      </c>
      <c r="P413" s="6">
        <v>42248</v>
      </c>
    </row>
    <row r="414" spans="1:16" x14ac:dyDescent="0.25">
      <c r="A414" s="1">
        <v>201406</v>
      </c>
      <c r="B414" s="1" t="s">
        <v>191</v>
      </c>
      <c r="C414" t="s">
        <v>192</v>
      </c>
      <c r="D414" s="6">
        <v>41551</v>
      </c>
      <c r="E414" s="6">
        <v>41912</v>
      </c>
      <c r="F414" s="8">
        <f t="shared" si="24"/>
        <v>1</v>
      </c>
      <c r="G414" s="2">
        <v>141792.06</v>
      </c>
      <c r="H414" s="2">
        <v>141792.06</v>
      </c>
      <c r="I414" s="2">
        <v>150044.31</v>
      </c>
      <c r="J414" s="7" t="s">
        <v>769</v>
      </c>
      <c r="K414" s="8">
        <f t="shared" si="25"/>
        <v>0.94500124663174501</v>
      </c>
      <c r="N414">
        <f t="shared" si="26"/>
        <v>697</v>
      </c>
      <c r="O414">
        <f t="shared" si="27"/>
        <v>361</v>
      </c>
      <c r="P414" s="6">
        <v>42248</v>
      </c>
    </row>
    <row r="415" spans="1:16" x14ac:dyDescent="0.25">
      <c r="A415" s="1">
        <v>201406</v>
      </c>
      <c r="B415" s="1" t="s">
        <v>281</v>
      </c>
      <c r="C415" t="s">
        <v>282</v>
      </c>
      <c r="D415" s="6">
        <v>41730</v>
      </c>
      <c r="E415" s="6">
        <v>41943</v>
      </c>
      <c r="F415" s="8">
        <f t="shared" si="24"/>
        <v>1</v>
      </c>
      <c r="G415" s="2">
        <v>690000</v>
      </c>
      <c r="H415" s="2">
        <v>690000</v>
      </c>
      <c r="I415" s="2">
        <v>873664.21</v>
      </c>
      <c r="J415" s="7" t="s">
        <v>769</v>
      </c>
      <c r="K415" s="8">
        <f t="shared" si="25"/>
        <v>0.7897771158555299</v>
      </c>
      <c r="N415">
        <f t="shared" si="26"/>
        <v>518</v>
      </c>
      <c r="O415">
        <f t="shared" si="27"/>
        <v>213</v>
      </c>
      <c r="P415" s="6">
        <v>42248</v>
      </c>
    </row>
    <row r="416" spans="1:16" x14ac:dyDescent="0.25">
      <c r="A416" s="1">
        <v>201406</v>
      </c>
      <c r="B416" s="1" t="s">
        <v>311</v>
      </c>
      <c r="C416" t="s">
        <v>312</v>
      </c>
      <c r="D416" s="6">
        <v>41821</v>
      </c>
      <c r="E416" s="6">
        <v>42093</v>
      </c>
      <c r="F416" s="8">
        <f t="shared" si="24"/>
        <v>1</v>
      </c>
      <c r="G416" s="2">
        <v>15000</v>
      </c>
      <c r="H416" s="2">
        <v>15000</v>
      </c>
      <c r="I416" s="2">
        <v>51900.35</v>
      </c>
      <c r="J416" s="7" t="s">
        <v>769</v>
      </c>
      <c r="K416" s="8">
        <f t="shared" si="25"/>
        <v>0.28901539199639309</v>
      </c>
      <c r="N416">
        <f t="shared" si="26"/>
        <v>427</v>
      </c>
      <c r="O416">
        <f t="shared" si="27"/>
        <v>272</v>
      </c>
      <c r="P416" s="6">
        <v>42248</v>
      </c>
    </row>
    <row r="417" spans="1:16" x14ac:dyDescent="0.25">
      <c r="A417" s="1">
        <v>201406</v>
      </c>
      <c r="B417" s="1" t="s">
        <v>193</v>
      </c>
      <c r="C417" t="s">
        <v>194</v>
      </c>
      <c r="D417" s="6">
        <v>41676</v>
      </c>
      <c r="E417" s="6">
        <v>41910</v>
      </c>
      <c r="F417" s="8">
        <f t="shared" si="24"/>
        <v>1</v>
      </c>
      <c r="G417" s="2">
        <v>7662.19</v>
      </c>
      <c r="H417" s="2">
        <v>7662.19</v>
      </c>
      <c r="I417" s="2">
        <v>1654.76</v>
      </c>
      <c r="J417" s="7" t="s">
        <v>769</v>
      </c>
      <c r="K417" s="8">
        <f t="shared" si="25"/>
        <v>4.6303935313882372</v>
      </c>
      <c r="N417">
        <f t="shared" si="26"/>
        <v>572</v>
      </c>
      <c r="O417">
        <f t="shared" si="27"/>
        <v>234</v>
      </c>
      <c r="P417" s="6">
        <v>42248</v>
      </c>
    </row>
    <row r="418" spans="1:16" x14ac:dyDescent="0.25">
      <c r="A418" s="1">
        <v>201406</v>
      </c>
      <c r="B418" s="1" t="s">
        <v>195</v>
      </c>
      <c r="C418" t="s">
        <v>196</v>
      </c>
      <c r="D418" s="6">
        <v>41640</v>
      </c>
      <c r="E418" s="6">
        <v>42005</v>
      </c>
      <c r="F418" s="8">
        <f t="shared" si="24"/>
        <v>1</v>
      </c>
      <c r="G418" s="2">
        <v>180214.35</v>
      </c>
      <c r="H418" s="2">
        <v>180214.35</v>
      </c>
      <c r="I418" s="2">
        <v>129421.42</v>
      </c>
      <c r="J418" s="7" t="s">
        <v>769</v>
      </c>
      <c r="K418" s="8">
        <f t="shared" si="25"/>
        <v>1.3924615415284425</v>
      </c>
      <c r="N418">
        <f t="shared" si="26"/>
        <v>608</v>
      </c>
      <c r="O418">
        <f t="shared" si="27"/>
        <v>365</v>
      </c>
      <c r="P418" s="6">
        <v>42248</v>
      </c>
    </row>
    <row r="419" spans="1:16" x14ac:dyDescent="0.25">
      <c r="A419" s="1">
        <v>201406</v>
      </c>
      <c r="B419" s="1" t="s">
        <v>197</v>
      </c>
      <c r="C419" t="s">
        <v>198</v>
      </c>
      <c r="D419" s="6">
        <v>41671</v>
      </c>
      <c r="E419" s="6">
        <v>41940</v>
      </c>
      <c r="F419" s="8">
        <f t="shared" si="24"/>
        <v>1</v>
      </c>
      <c r="G419" s="2">
        <v>146685.57</v>
      </c>
      <c r="H419" s="2">
        <v>146685.57</v>
      </c>
      <c r="I419" s="2">
        <v>157690.6</v>
      </c>
      <c r="J419" s="7" t="s">
        <v>769</v>
      </c>
      <c r="K419" s="8">
        <f t="shared" si="25"/>
        <v>0.93021124911694164</v>
      </c>
      <c r="N419">
        <f t="shared" si="26"/>
        <v>577</v>
      </c>
      <c r="O419">
        <f t="shared" si="27"/>
        <v>269</v>
      </c>
      <c r="P419" s="6">
        <v>42248</v>
      </c>
    </row>
    <row r="420" spans="1:16" x14ac:dyDescent="0.25">
      <c r="A420" s="1">
        <v>201406</v>
      </c>
      <c r="B420" s="1" t="s">
        <v>199</v>
      </c>
      <c r="C420" t="s">
        <v>200</v>
      </c>
      <c r="D420" s="6">
        <v>41699</v>
      </c>
      <c r="E420" s="6">
        <v>42064</v>
      </c>
      <c r="F420" s="8">
        <f t="shared" si="24"/>
        <v>1</v>
      </c>
      <c r="G420" s="2">
        <v>374542.02</v>
      </c>
      <c r="H420" s="2">
        <v>374542.02</v>
      </c>
      <c r="I420" s="2">
        <v>492199.27</v>
      </c>
      <c r="J420" s="7" t="s">
        <v>769</v>
      </c>
      <c r="K420" s="8">
        <f t="shared" si="25"/>
        <v>0.76095606561952034</v>
      </c>
      <c r="N420">
        <f t="shared" si="26"/>
        <v>549</v>
      </c>
      <c r="O420">
        <f t="shared" si="27"/>
        <v>365</v>
      </c>
      <c r="P420" s="6">
        <v>42248</v>
      </c>
    </row>
    <row r="421" spans="1:16" x14ac:dyDescent="0.25">
      <c r="A421" s="1">
        <v>201406</v>
      </c>
      <c r="B421" s="1" t="s">
        <v>225</v>
      </c>
      <c r="C421" t="s">
        <v>226</v>
      </c>
      <c r="D421" s="6">
        <v>41556</v>
      </c>
      <c r="E421" s="6">
        <v>42034</v>
      </c>
      <c r="F421" s="8">
        <f t="shared" si="24"/>
        <v>1</v>
      </c>
      <c r="G421" s="2">
        <v>352421.25</v>
      </c>
      <c r="H421" s="2">
        <v>441006.96</v>
      </c>
      <c r="I421" s="2">
        <v>458125.67</v>
      </c>
      <c r="J421" s="7" t="s">
        <v>769</v>
      </c>
      <c r="K421" s="8">
        <f t="shared" si="25"/>
        <v>0.96263315696760676</v>
      </c>
      <c r="N421">
        <f t="shared" si="26"/>
        <v>692</v>
      </c>
      <c r="O421">
        <f t="shared" si="27"/>
        <v>478</v>
      </c>
      <c r="P421" s="6">
        <v>42248</v>
      </c>
    </row>
    <row r="422" spans="1:16" x14ac:dyDescent="0.25">
      <c r="A422" s="1">
        <v>201406</v>
      </c>
      <c r="B422" s="1" t="s">
        <v>283</v>
      </c>
      <c r="C422" t="s">
        <v>284</v>
      </c>
      <c r="D422" s="6">
        <v>41548</v>
      </c>
      <c r="E422" s="6">
        <v>41912</v>
      </c>
      <c r="F422" s="8">
        <f t="shared" si="24"/>
        <v>1</v>
      </c>
      <c r="G422" s="2">
        <v>29827.38</v>
      </c>
      <c r="H422" s="2">
        <v>29827.38</v>
      </c>
      <c r="I422" s="2">
        <v>16759.91</v>
      </c>
      <c r="J422" s="7" t="s">
        <v>769</v>
      </c>
      <c r="K422" s="8">
        <f t="shared" si="25"/>
        <v>1.7796861677658173</v>
      </c>
      <c r="N422">
        <f t="shared" si="26"/>
        <v>700</v>
      </c>
      <c r="O422">
        <f t="shared" si="27"/>
        <v>364</v>
      </c>
      <c r="P422" s="6">
        <v>42248</v>
      </c>
    </row>
    <row r="423" spans="1:16" x14ac:dyDescent="0.25">
      <c r="A423" s="1">
        <v>201406</v>
      </c>
      <c r="B423" s="1" t="s">
        <v>285</v>
      </c>
      <c r="C423" t="s">
        <v>286</v>
      </c>
      <c r="D423" s="6">
        <v>41548</v>
      </c>
      <c r="E423" s="6">
        <v>41912</v>
      </c>
      <c r="F423" s="8">
        <f t="shared" si="24"/>
        <v>1</v>
      </c>
      <c r="G423" s="2">
        <v>47902.59</v>
      </c>
      <c r="H423" s="2">
        <v>47902.59</v>
      </c>
      <c r="I423" s="2">
        <v>15083.1</v>
      </c>
      <c r="J423" s="7" t="s">
        <v>769</v>
      </c>
      <c r="K423" s="8">
        <f t="shared" si="25"/>
        <v>3.1759114505638757</v>
      </c>
      <c r="N423">
        <f t="shared" si="26"/>
        <v>700</v>
      </c>
      <c r="O423">
        <f t="shared" si="27"/>
        <v>364</v>
      </c>
      <c r="P423" s="6">
        <v>42248</v>
      </c>
    </row>
    <row r="424" spans="1:16" x14ac:dyDescent="0.25">
      <c r="A424" s="1">
        <v>201406</v>
      </c>
      <c r="B424" s="1" t="s">
        <v>205</v>
      </c>
      <c r="C424" t="s">
        <v>206</v>
      </c>
      <c r="D424" s="6">
        <v>41690</v>
      </c>
      <c r="E424" s="6">
        <v>41973</v>
      </c>
      <c r="F424" s="8">
        <f t="shared" si="24"/>
        <v>1</v>
      </c>
      <c r="G424" s="2">
        <v>1507485.01</v>
      </c>
      <c r="H424" s="2">
        <v>6639868.2300000004</v>
      </c>
      <c r="I424" s="2">
        <v>6453262.46</v>
      </c>
      <c r="J424" s="7" t="s">
        <v>769</v>
      </c>
      <c r="K424" s="8">
        <f t="shared" si="25"/>
        <v>1.0289165009414478</v>
      </c>
      <c r="N424">
        <f t="shared" si="26"/>
        <v>558</v>
      </c>
      <c r="O424">
        <f t="shared" si="27"/>
        <v>283</v>
      </c>
      <c r="P424" s="6">
        <v>42248</v>
      </c>
    </row>
    <row r="425" spans="1:16" x14ac:dyDescent="0.25">
      <c r="A425" s="1">
        <v>201406</v>
      </c>
      <c r="B425" s="1" t="s">
        <v>287</v>
      </c>
      <c r="C425" t="s">
        <v>288</v>
      </c>
      <c r="D425" s="6">
        <v>41570</v>
      </c>
      <c r="E425" s="6">
        <v>41912</v>
      </c>
      <c r="F425" s="8">
        <f t="shared" si="24"/>
        <v>1</v>
      </c>
      <c r="G425" s="2">
        <v>280654.78999999998</v>
      </c>
      <c r="H425" s="2">
        <v>280654.78999999998</v>
      </c>
      <c r="I425" s="2">
        <v>198269.87</v>
      </c>
      <c r="J425" s="7" t="s">
        <v>769</v>
      </c>
      <c r="K425" s="8">
        <f t="shared" si="25"/>
        <v>1.4155191103923153</v>
      </c>
      <c r="N425">
        <f t="shared" si="26"/>
        <v>678</v>
      </c>
      <c r="O425">
        <f t="shared" si="27"/>
        <v>342</v>
      </c>
      <c r="P425" s="6">
        <v>42248</v>
      </c>
    </row>
    <row r="426" spans="1:16" x14ac:dyDescent="0.25">
      <c r="A426" s="1">
        <v>201406</v>
      </c>
      <c r="B426" s="1" t="s">
        <v>207</v>
      </c>
      <c r="C426" t="s">
        <v>208</v>
      </c>
      <c r="D426" s="6">
        <v>41710</v>
      </c>
      <c r="E426" s="6">
        <v>41910</v>
      </c>
      <c r="F426" s="8">
        <f t="shared" si="24"/>
        <v>1</v>
      </c>
      <c r="G426" s="2">
        <v>8039.75</v>
      </c>
      <c r="H426" s="2">
        <v>8039.75</v>
      </c>
      <c r="I426" s="2">
        <v>3953.08</v>
      </c>
      <c r="J426" s="7" t="s">
        <v>769</v>
      </c>
      <c r="K426" s="8">
        <f t="shared" si="25"/>
        <v>2.0337939024760439</v>
      </c>
      <c r="N426">
        <f t="shared" si="26"/>
        <v>538</v>
      </c>
      <c r="O426">
        <f t="shared" si="27"/>
        <v>200</v>
      </c>
      <c r="P426" s="6">
        <v>42248</v>
      </c>
    </row>
    <row r="427" spans="1:16" x14ac:dyDescent="0.25">
      <c r="A427" s="1">
        <v>201406</v>
      </c>
      <c r="B427" s="1" t="s">
        <v>209</v>
      </c>
      <c r="C427" t="s">
        <v>210</v>
      </c>
      <c r="D427" s="6">
        <v>41687</v>
      </c>
      <c r="E427" s="6">
        <v>41910</v>
      </c>
      <c r="F427" s="8">
        <f t="shared" si="24"/>
        <v>1</v>
      </c>
      <c r="G427" s="2">
        <v>246623.13</v>
      </c>
      <c r="H427" s="2">
        <v>246623.13</v>
      </c>
      <c r="I427" s="2">
        <v>-2297.86</v>
      </c>
      <c r="J427" s="7" t="s">
        <v>769</v>
      </c>
      <c r="K427" s="8">
        <f t="shared" si="25"/>
        <v>-107.32730888739958</v>
      </c>
      <c r="N427">
        <f t="shared" si="26"/>
        <v>561</v>
      </c>
      <c r="O427">
        <f t="shared" si="27"/>
        <v>223</v>
      </c>
      <c r="P427" s="6">
        <v>42248</v>
      </c>
    </row>
    <row r="428" spans="1:16" x14ac:dyDescent="0.25">
      <c r="A428" s="1">
        <v>201406</v>
      </c>
      <c r="B428" s="1" t="s">
        <v>211</v>
      </c>
      <c r="C428" t="s">
        <v>212</v>
      </c>
      <c r="D428" s="6">
        <v>41557</v>
      </c>
      <c r="E428" s="6">
        <v>41912</v>
      </c>
      <c r="F428" s="8">
        <f t="shared" si="24"/>
        <v>1</v>
      </c>
      <c r="G428" s="2">
        <v>330281.61</v>
      </c>
      <c r="H428" s="2">
        <v>330281.61</v>
      </c>
      <c r="I428" s="2">
        <v>0</v>
      </c>
      <c r="J428" s="7" t="s">
        <v>769</v>
      </c>
      <c r="K428" s="8">
        <v>0</v>
      </c>
      <c r="N428">
        <f t="shared" si="26"/>
        <v>691</v>
      </c>
      <c r="O428">
        <f t="shared" si="27"/>
        <v>355</v>
      </c>
      <c r="P428" s="6">
        <v>42248</v>
      </c>
    </row>
    <row r="429" spans="1:16" x14ac:dyDescent="0.25">
      <c r="A429" s="1">
        <v>201406</v>
      </c>
      <c r="B429" s="1" t="s">
        <v>229</v>
      </c>
      <c r="C429" t="s">
        <v>230</v>
      </c>
      <c r="D429" s="6">
        <v>41760</v>
      </c>
      <c r="E429" s="6">
        <v>41910</v>
      </c>
      <c r="F429" s="8">
        <f t="shared" si="24"/>
        <v>1</v>
      </c>
      <c r="G429" s="2">
        <v>23277.86</v>
      </c>
      <c r="H429" s="2">
        <v>23277.86</v>
      </c>
      <c r="I429" s="2">
        <v>-5957.89</v>
      </c>
      <c r="J429" s="7" t="s">
        <v>769</v>
      </c>
      <c r="K429" s="8">
        <f t="shared" si="25"/>
        <v>-3.9070644137437918</v>
      </c>
      <c r="N429">
        <f t="shared" si="26"/>
        <v>488</v>
      </c>
      <c r="O429">
        <f t="shared" si="27"/>
        <v>150</v>
      </c>
      <c r="P429" s="6">
        <v>42248</v>
      </c>
    </row>
    <row r="430" spans="1:16" x14ac:dyDescent="0.25">
      <c r="A430" s="1">
        <v>201406</v>
      </c>
      <c r="B430" s="1" t="s">
        <v>233</v>
      </c>
      <c r="C430" t="s">
        <v>234</v>
      </c>
      <c r="D430" s="6">
        <v>41760</v>
      </c>
      <c r="E430" s="6">
        <v>41910</v>
      </c>
      <c r="F430" s="8">
        <f t="shared" si="24"/>
        <v>1</v>
      </c>
      <c r="G430" s="2">
        <v>7807.26</v>
      </c>
      <c r="H430" s="2">
        <v>7807.26</v>
      </c>
      <c r="I430" s="2">
        <v>7092.91</v>
      </c>
      <c r="J430" s="7" t="s">
        <v>769</v>
      </c>
      <c r="K430" s="8">
        <f t="shared" si="25"/>
        <v>1.1007132474541479</v>
      </c>
      <c r="N430">
        <f t="shared" si="26"/>
        <v>488</v>
      </c>
      <c r="O430">
        <f t="shared" si="27"/>
        <v>150</v>
      </c>
      <c r="P430" s="6">
        <v>42248</v>
      </c>
    </row>
    <row r="431" spans="1:16" x14ac:dyDescent="0.25">
      <c r="A431" s="1">
        <v>201406</v>
      </c>
      <c r="B431" s="1" t="s">
        <v>235</v>
      </c>
      <c r="C431" t="s">
        <v>236</v>
      </c>
      <c r="D431" s="6">
        <v>41730</v>
      </c>
      <c r="E431" s="6">
        <v>41910</v>
      </c>
      <c r="F431" s="8">
        <f t="shared" si="24"/>
        <v>1</v>
      </c>
      <c r="G431" s="2">
        <v>12497.42</v>
      </c>
      <c r="H431" s="2">
        <v>12497.42</v>
      </c>
      <c r="I431" s="2">
        <v>11629.92</v>
      </c>
      <c r="J431" s="7" t="s">
        <v>769</v>
      </c>
      <c r="K431" s="8">
        <f t="shared" si="25"/>
        <v>1.0745920866179648</v>
      </c>
      <c r="N431">
        <f t="shared" si="26"/>
        <v>518</v>
      </c>
      <c r="O431">
        <f t="shared" si="27"/>
        <v>180</v>
      </c>
      <c r="P431" s="6">
        <v>42248</v>
      </c>
    </row>
    <row r="432" spans="1:16" x14ac:dyDescent="0.25">
      <c r="A432" s="1">
        <v>201406</v>
      </c>
      <c r="B432" s="1" t="s">
        <v>237</v>
      </c>
      <c r="C432" t="s">
        <v>238</v>
      </c>
      <c r="D432" s="6">
        <v>41729</v>
      </c>
      <c r="E432" s="6">
        <v>41910</v>
      </c>
      <c r="F432" s="8">
        <f t="shared" si="24"/>
        <v>1</v>
      </c>
      <c r="G432" s="2">
        <v>5269.9</v>
      </c>
      <c r="H432" s="2">
        <v>5269.9</v>
      </c>
      <c r="I432" s="2">
        <v>3957.59</v>
      </c>
      <c r="J432" s="7" t="s">
        <v>769</v>
      </c>
      <c r="K432" s="8">
        <f t="shared" si="25"/>
        <v>1.3315932170841345</v>
      </c>
      <c r="N432">
        <f t="shared" si="26"/>
        <v>519</v>
      </c>
      <c r="O432">
        <f t="shared" si="27"/>
        <v>181</v>
      </c>
      <c r="P432" s="6">
        <v>42248</v>
      </c>
    </row>
    <row r="433" spans="1:16" x14ac:dyDescent="0.25">
      <c r="A433" s="1">
        <v>201406</v>
      </c>
      <c r="B433" s="1" t="s">
        <v>239</v>
      </c>
      <c r="C433" t="s">
        <v>240</v>
      </c>
      <c r="D433" s="6">
        <v>41730</v>
      </c>
      <c r="E433" s="6">
        <v>41910</v>
      </c>
      <c r="F433" s="8">
        <f t="shared" si="24"/>
        <v>1</v>
      </c>
      <c r="G433" s="2">
        <v>8137.88</v>
      </c>
      <c r="H433" s="2">
        <v>8137.88</v>
      </c>
      <c r="I433" s="2">
        <v>5041.95</v>
      </c>
      <c r="J433" s="7" t="s">
        <v>769</v>
      </c>
      <c r="K433" s="8">
        <f t="shared" si="25"/>
        <v>1.614034252620514</v>
      </c>
      <c r="N433">
        <f t="shared" si="26"/>
        <v>518</v>
      </c>
      <c r="O433">
        <f t="shared" si="27"/>
        <v>180</v>
      </c>
      <c r="P433" s="6">
        <v>42248</v>
      </c>
    </row>
    <row r="434" spans="1:16" x14ac:dyDescent="0.25">
      <c r="A434" s="1">
        <v>201406</v>
      </c>
      <c r="B434" s="1" t="s">
        <v>243</v>
      </c>
      <c r="C434" t="s">
        <v>244</v>
      </c>
      <c r="D434" s="6">
        <v>41729</v>
      </c>
      <c r="E434" s="6">
        <v>41910</v>
      </c>
      <c r="F434" s="8">
        <f t="shared" si="24"/>
        <v>1</v>
      </c>
      <c r="G434" s="2">
        <v>730962.37</v>
      </c>
      <c r="H434" s="2">
        <v>730962.37</v>
      </c>
      <c r="I434" s="2">
        <v>101956.53</v>
      </c>
      <c r="J434" s="7" t="s">
        <v>769</v>
      </c>
      <c r="K434" s="8">
        <f t="shared" si="25"/>
        <v>7.1693531547219189</v>
      </c>
      <c r="N434">
        <f t="shared" si="26"/>
        <v>519</v>
      </c>
      <c r="O434">
        <f t="shared" si="27"/>
        <v>181</v>
      </c>
      <c r="P434" s="6">
        <v>42248</v>
      </c>
    </row>
    <row r="435" spans="1:16" x14ac:dyDescent="0.25">
      <c r="A435" s="1">
        <v>201406</v>
      </c>
      <c r="B435" s="1" t="s">
        <v>291</v>
      </c>
      <c r="C435" t="s">
        <v>292</v>
      </c>
      <c r="D435" s="6">
        <v>41739</v>
      </c>
      <c r="E435" s="6">
        <v>42104</v>
      </c>
      <c r="F435" s="8">
        <f t="shared" si="24"/>
        <v>1</v>
      </c>
      <c r="G435" s="2">
        <v>20649.3</v>
      </c>
      <c r="H435" s="2">
        <v>20649.3</v>
      </c>
      <c r="I435" s="2">
        <v>15256.31</v>
      </c>
      <c r="J435" s="7" t="s">
        <v>769</v>
      </c>
      <c r="K435" s="8">
        <f t="shared" si="25"/>
        <v>1.3534924237905497</v>
      </c>
      <c r="N435">
        <f t="shared" si="26"/>
        <v>509</v>
      </c>
      <c r="O435">
        <f t="shared" si="27"/>
        <v>365</v>
      </c>
      <c r="P435" s="6">
        <v>42248</v>
      </c>
    </row>
    <row r="436" spans="1:16" x14ac:dyDescent="0.25">
      <c r="A436" s="1">
        <v>201406</v>
      </c>
      <c r="B436" s="1" t="s">
        <v>253</v>
      </c>
      <c r="C436" t="s">
        <v>254</v>
      </c>
      <c r="D436" s="6">
        <v>41760</v>
      </c>
      <c r="E436" s="6">
        <v>42125</v>
      </c>
      <c r="F436" s="8">
        <f t="shared" si="24"/>
        <v>1</v>
      </c>
      <c r="G436" s="2">
        <v>53220.11</v>
      </c>
      <c r="H436" s="2">
        <v>53220.11</v>
      </c>
      <c r="I436" s="2">
        <v>54715.65</v>
      </c>
      <c r="J436" s="7" t="s">
        <v>769</v>
      </c>
      <c r="K436" s="8">
        <f t="shared" si="25"/>
        <v>0.97266705229673778</v>
      </c>
      <c r="N436">
        <f t="shared" si="26"/>
        <v>488</v>
      </c>
      <c r="O436">
        <f t="shared" si="27"/>
        <v>365</v>
      </c>
      <c r="P436" s="6">
        <v>42248</v>
      </c>
    </row>
    <row r="437" spans="1:16" x14ac:dyDescent="0.25">
      <c r="A437" s="1">
        <v>201406</v>
      </c>
      <c r="B437" s="1" t="s">
        <v>255</v>
      </c>
      <c r="C437" t="s">
        <v>256</v>
      </c>
      <c r="D437" s="6">
        <v>41744</v>
      </c>
      <c r="E437" s="6">
        <v>41791</v>
      </c>
      <c r="F437" s="8">
        <f t="shared" si="24"/>
        <v>1</v>
      </c>
      <c r="G437" s="2">
        <v>3095.75</v>
      </c>
      <c r="H437" s="2">
        <v>3095.75</v>
      </c>
      <c r="I437" s="2">
        <v>3322.12</v>
      </c>
      <c r="J437" s="7" t="s">
        <v>769</v>
      </c>
      <c r="K437" s="8">
        <f t="shared" si="25"/>
        <v>0.931859776287431</v>
      </c>
      <c r="N437">
        <f t="shared" si="26"/>
        <v>504</v>
      </c>
      <c r="O437">
        <f t="shared" si="27"/>
        <v>47</v>
      </c>
      <c r="P437" s="6">
        <v>42248</v>
      </c>
    </row>
    <row r="438" spans="1:16" x14ac:dyDescent="0.25">
      <c r="A438" s="1">
        <v>201406</v>
      </c>
      <c r="B438" s="1" t="s">
        <v>261</v>
      </c>
      <c r="C438" t="s">
        <v>262</v>
      </c>
      <c r="D438" s="6">
        <v>41791</v>
      </c>
      <c r="E438" s="6">
        <v>41852</v>
      </c>
      <c r="F438" s="8">
        <f t="shared" si="24"/>
        <v>1</v>
      </c>
      <c r="G438" s="2">
        <v>9815.1299999999992</v>
      </c>
      <c r="H438" s="2">
        <v>9815.1299999999992</v>
      </c>
      <c r="I438" s="2">
        <v>11316.37</v>
      </c>
      <c r="J438" s="7" t="s">
        <v>769</v>
      </c>
      <c r="K438" s="8">
        <f t="shared" si="25"/>
        <v>0.86733908488322653</v>
      </c>
      <c r="N438">
        <f t="shared" si="26"/>
        <v>457</v>
      </c>
      <c r="O438">
        <f t="shared" si="27"/>
        <v>61</v>
      </c>
      <c r="P438" s="6">
        <v>42248</v>
      </c>
    </row>
    <row r="439" spans="1:16" x14ac:dyDescent="0.25">
      <c r="A439" s="1">
        <v>201406</v>
      </c>
      <c r="B439" s="1" t="s">
        <v>293</v>
      </c>
      <c r="C439" t="s">
        <v>294</v>
      </c>
      <c r="D439" s="6">
        <v>41750</v>
      </c>
      <c r="E439" s="6">
        <v>42115</v>
      </c>
      <c r="F439" s="8">
        <f t="shared" si="24"/>
        <v>1</v>
      </c>
      <c r="G439" s="2">
        <v>14822.55</v>
      </c>
      <c r="H439" s="2">
        <v>14822.55</v>
      </c>
      <c r="I439" s="2">
        <v>3747.03</v>
      </c>
      <c r="J439" s="7" t="s">
        <v>769</v>
      </c>
      <c r="K439" s="8">
        <f t="shared" si="25"/>
        <v>3.9558130038990877</v>
      </c>
      <c r="N439">
        <f t="shared" si="26"/>
        <v>498</v>
      </c>
      <c r="O439">
        <f t="shared" si="27"/>
        <v>365</v>
      </c>
      <c r="P439" s="6">
        <v>42248</v>
      </c>
    </row>
    <row r="440" spans="1:16" x14ac:dyDescent="0.25">
      <c r="A440" s="1">
        <v>201406</v>
      </c>
      <c r="B440" s="1" t="s">
        <v>263</v>
      </c>
      <c r="C440" t="s">
        <v>264</v>
      </c>
      <c r="D440" s="6">
        <v>41774</v>
      </c>
      <c r="E440" s="6">
        <v>41835</v>
      </c>
      <c r="F440" s="8">
        <f t="shared" si="24"/>
        <v>1</v>
      </c>
      <c r="G440" s="2">
        <v>18037.759999999998</v>
      </c>
      <c r="H440" s="2">
        <v>18037.759999999998</v>
      </c>
      <c r="I440" s="2">
        <v>-4545.68</v>
      </c>
      <c r="J440" s="7" t="s">
        <v>769</v>
      </c>
      <c r="K440" s="8">
        <f t="shared" si="25"/>
        <v>-3.968110381725066</v>
      </c>
      <c r="N440">
        <f t="shared" si="26"/>
        <v>474</v>
      </c>
      <c r="O440">
        <f t="shared" si="27"/>
        <v>61</v>
      </c>
      <c r="P440" s="6">
        <v>42248</v>
      </c>
    </row>
    <row r="441" spans="1:16" x14ac:dyDescent="0.25">
      <c r="A441" s="1">
        <v>201406</v>
      </c>
      <c r="B441" s="1" t="s">
        <v>295</v>
      </c>
      <c r="C441" t="s">
        <v>296</v>
      </c>
      <c r="D441" s="6">
        <v>41722</v>
      </c>
      <c r="E441" s="6">
        <v>41910</v>
      </c>
      <c r="F441" s="8">
        <f t="shared" si="24"/>
        <v>1</v>
      </c>
      <c r="G441" s="2">
        <v>23165.19</v>
      </c>
      <c r="H441" s="2">
        <v>23165.19</v>
      </c>
      <c r="I441" s="2">
        <v>17510.41</v>
      </c>
      <c r="J441" s="7" t="s">
        <v>769</v>
      </c>
      <c r="K441" s="8">
        <f t="shared" si="25"/>
        <v>1.3229381836290526</v>
      </c>
      <c r="N441">
        <f t="shared" si="26"/>
        <v>526</v>
      </c>
      <c r="O441">
        <f t="shared" si="27"/>
        <v>188</v>
      </c>
      <c r="P441" s="6">
        <v>42248</v>
      </c>
    </row>
    <row r="442" spans="1:16" x14ac:dyDescent="0.25">
      <c r="A442" s="1">
        <v>201406</v>
      </c>
      <c r="B442" s="1" t="s">
        <v>297</v>
      </c>
      <c r="C442" t="s">
        <v>298</v>
      </c>
      <c r="D442" s="6">
        <v>40940</v>
      </c>
      <c r="E442" s="6">
        <v>41912</v>
      </c>
      <c r="F442" s="8">
        <f t="shared" si="24"/>
        <v>1</v>
      </c>
      <c r="G442" s="2">
        <v>38918.57</v>
      </c>
      <c r="H442" s="2">
        <v>38918.57</v>
      </c>
      <c r="I442" s="2">
        <v>34704.870000000003</v>
      </c>
      <c r="J442" s="7" t="s">
        <v>769</v>
      </c>
      <c r="K442" s="8">
        <f t="shared" si="25"/>
        <v>1.1214152365359673</v>
      </c>
      <c r="N442">
        <f t="shared" si="26"/>
        <v>1308</v>
      </c>
      <c r="O442">
        <f t="shared" si="27"/>
        <v>972</v>
      </c>
      <c r="P442" s="6">
        <v>42248</v>
      </c>
    </row>
    <row r="443" spans="1:16" x14ac:dyDescent="0.25">
      <c r="A443" s="1">
        <v>201406</v>
      </c>
      <c r="B443" s="1" t="s">
        <v>313</v>
      </c>
      <c r="C443" t="s">
        <v>314</v>
      </c>
      <c r="D443" s="6">
        <v>41757</v>
      </c>
      <c r="E443" s="6">
        <v>41820</v>
      </c>
      <c r="F443" s="8">
        <f t="shared" si="24"/>
        <v>1</v>
      </c>
      <c r="G443" s="2">
        <v>49484.06</v>
      </c>
      <c r="H443" s="2">
        <v>49484.06</v>
      </c>
      <c r="I443" s="2">
        <v>61380.46</v>
      </c>
      <c r="J443" s="7" t="s">
        <v>769</v>
      </c>
      <c r="K443" s="8">
        <f t="shared" si="25"/>
        <v>0.80618587739485825</v>
      </c>
      <c r="N443">
        <f t="shared" si="26"/>
        <v>491</v>
      </c>
      <c r="O443">
        <f t="shared" si="27"/>
        <v>63</v>
      </c>
      <c r="P443" s="6">
        <v>42248</v>
      </c>
    </row>
    <row r="444" spans="1:16" x14ac:dyDescent="0.25">
      <c r="A444" s="1">
        <v>201406</v>
      </c>
      <c r="B444" s="1" t="s">
        <v>299</v>
      </c>
      <c r="C444" t="s">
        <v>300</v>
      </c>
      <c r="D444" s="6">
        <v>41739</v>
      </c>
      <c r="E444" s="6">
        <v>42104</v>
      </c>
      <c r="F444" s="8">
        <f t="shared" si="24"/>
        <v>1</v>
      </c>
      <c r="G444" s="2">
        <v>2894.23</v>
      </c>
      <c r="H444" s="2">
        <v>6568.17</v>
      </c>
      <c r="I444" s="2">
        <v>7404.78</v>
      </c>
      <c r="J444" s="7" t="s">
        <v>769</v>
      </c>
      <c r="K444" s="8">
        <f t="shared" si="25"/>
        <v>0.8870175751339</v>
      </c>
      <c r="N444">
        <f t="shared" si="26"/>
        <v>509</v>
      </c>
      <c r="O444">
        <f t="shared" si="27"/>
        <v>365</v>
      </c>
      <c r="P444" s="6">
        <v>42248</v>
      </c>
    </row>
    <row r="445" spans="1:16" x14ac:dyDescent="0.25">
      <c r="A445" s="1">
        <v>201406</v>
      </c>
      <c r="B445" s="1" t="s">
        <v>301</v>
      </c>
      <c r="C445" t="s">
        <v>302</v>
      </c>
      <c r="D445" s="6">
        <v>41840</v>
      </c>
      <c r="E445" s="6">
        <v>41910</v>
      </c>
      <c r="F445" s="8">
        <f t="shared" si="24"/>
        <v>1</v>
      </c>
      <c r="G445" s="2">
        <v>62262.85</v>
      </c>
      <c r="H445" s="2">
        <v>62262.85</v>
      </c>
      <c r="I445" s="2">
        <v>63661.47</v>
      </c>
      <c r="J445" s="7" t="s">
        <v>769</v>
      </c>
      <c r="K445" s="8">
        <f t="shared" si="25"/>
        <v>0.97803035336758637</v>
      </c>
      <c r="N445">
        <f t="shared" si="26"/>
        <v>408</v>
      </c>
      <c r="O445">
        <f t="shared" si="27"/>
        <v>70</v>
      </c>
      <c r="P445" s="6">
        <v>42248</v>
      </c>
    </row>
    <row r="446" spans="1:16" x14ac:dyDescent="0.25">
      <c r="A446" s="1">
        <v>201406</v>
      </c>
      <c r="B446" s="1" t="s">
        <v>315</v>
      </c>
      <c r="C446" t="s">
        <v>316</v>
      </c>
      <c r="D446" s="6">
        <v>41791</v>
      </c>
      <c r="E446" s="6">
        <v>41910</v>
      </c>
      <c r="F446" s="8">
        <f t="shared" si="24"/>
        <v>1</v>
      </c>
      <c r="G446" s="2">
        <v>3127.09</v>
      </c>
      <c r="H446" s="2">
        <v>3127.09</v>
      </c>
      <c r="I446" s="2">
        <v>1768.71</v>
      </c>
      <c r="J446" s="7" t="s">
        <v>769</v>
      </c>
      <c r="K446" s="8">
        <f t="shared" si="25"/>
        <v>1.7680060609144519</v>
      </c>
      <c r="N446">
        <f t="shared" si="26"/>
        <v>457</v>
      </c>
      <c r="O446">
        <f t="shared" si="27"/>
        <v>119</v>
      </c>
      <c r="P446" s="6">
        <v>42248</v>
      </c>
    </row>
    <row r="447" spans="1:16" x14ac:dyDescent="0.25">
      <c r="A447" s="1">
        <v>201406</v>
      </c>
      <c r="B447" s="1" t="s">
        <v>303</v>
      </c>
      <c r="C447" t="s">
        <v>304</v>
      </c>
      <c r="D447" s="6">
        <v>41791</v>
      </c>
      <c r="E447" s="6">
        <v>41821</v>
      </c>
      <c r="F447" s="8">
        <f t="shared" si="24"/>
        <v>1</v>
      </c>
      <c r="G447" s="2">
        <v>1081.18</v>
      </c>
      <c r="H447" s="2">
        <v>1081.18</v>
      </c>
      <c r="I447" s="2">
        <v>5514.06</v>
      </c>
      <c r="J447" s="7" t="s">
        <v>769</v>
      </c>
      <c r="K447" s="8">
        <f t="shared" si="25"/>
        <v>0.196076937864296</v>
      </c>
      <c r="N447">
        <f t="shared" si="26"/>
        <v>457</v>
      </c>
      <c r="O447">
        <f t="shared" si="27"/>
        <v>30</v>
      </c>
      <c r="P447" s="6">
        <v>42248</v>
      </c>
    </row>
    <row r="448" spans="1:16" x14ac:dyDescent="0.25">
      <c r="A448" s="1">
        <v>201406</v>
      </c>
      <c r="B448" s="1" t="s">
        <v>317</v>
      </c>
      <c r="C448" t="s">
        <v>318</v>
      </c>
      <c r="D448" s="6">
        <v>41761</v>
      </c>
      <c r="E448" s="6">
        <v>41910</v>
      </c>
      <c r="F448" s="8">
        <f t="shared" si="24"/>
        <v>1</v>
      </c>
      <c r="G448" s="2">
        <v>3559.5</v>
      </c>
      <c r="H448" s="2">
        <v>3559.5</v>
      </c>
      <c r="I448" s="2">
        <v>5213.6499999999996</v>
      </c>
      <c r="J448" s="7" t="s">
        <v>769</v>
      </c>
      <c r="K448" s="8">
        <f t="shared" si="25"/>
        <v>0.68272707220469353</v>
      </c>
      <c r="N448">
        <f t="shared" si="26"/>
        <v>487</v>
      </c>
      <c r="O448">
        <f t="shared" si="27"/>
        <v>149</v>
      </c>
      <c r="P448" s="6">
        <v>42248</v>
      </c>
    </row>
    <row r="449" spans="1:16" x14ac:dyDescent="0.25">
      <c r="A449" s="1">
        <v>201406</v>
      </c>
      <c r="B449" s="1" t="s">
        <v>305</v>
      </c>
      <c r="C449" t="s">
        <v>306</v>
      </c>
      <c r="D449" s="6">
        <v>41779</v>
      </c>
      <c r="E449" s="6">
        <v>41820</v>
      </c>
      <c r="F449" s="8">
        <f t="shared" si="24"/>
        <v>1</v>
      </c>
      <c r="G449" s="2">
        <v>2666.95</v>
      </c>
      <c r="H449" s="2">
        <v>2666.95</v>
      </c>
      <c r="I449" s="2">
        <v>534.29999999999995</v>
      </c>
      <c r="J449" s="7" t="s">
        <v>769</v>
      </c>
      <c r="K449" s="8">
        <f t="shared" si="25"/>
        <v>4.9914841849148424</v>
      </c>
      <c r="N449">
        <f t="shared" si="26"/>
        <v>469</v>
      </c>
      <c r="O449">
        <f t="shared" si="27"/>
        <v>41</v>
      </c>
      <c r="P449" s="6">
        <v>42248</v>
      </c>
    </row>
    <row r="450" spans="1:16" x14ac:dyDescent="0.25">
      <c r="A450" s="1">
        <v>201406</v>
      </c>
      <c r="B450" s="1" t="s">
        <v>319</v>
      </c>
      <c r="C450" t="s">
        <v>320</v>
      </c>
      <c r="D450" s="6">
        <v>41779</v>
      </c>
      <c r="E450" s="6">
        <v>41821</v>
      </c>
      <c r="F450" s="8">
        <f t="shared" si="24"/>
        <v>1</v>
      </c>
      <c r="G450" s="2">
        <v>33963.339999999997</v>
      </c>
      <c r="H450" s="2">
        <v>33963.339999999997</v>
      </c>
      <c r="I450" s="2">
        <v>22627.52</v>
      </c>
      <c r="J450" s="7" t="s">
        <v>769</v>
      </c>
      <c r="K450" s="8">
        <f t="shared" si="25"/>
        <v>1.5009749190366419</v>
      </c>
      <c r="N450">
        <f t="shared" si="26"/>
        <v>469</v>
      </c>
      <c r="O450">
        <f t="shared" si="27"/>
        <v>42</v>
      </c>
      <c r="P450" s="6">
        <v>42248</v>
      </c>
    </row>
    <row r="451" spans="1:16" x14ac:dyDescent="0.25">
      <c r="A451" s="1">
        <v>201406</v>
      </c>
      <c r="B451" s="1" t="s">
        <v>321</v>
      </c>
      <c r="C451" t="s">
        <v>322</v>
      </c>
      <c r="D451" s="6">
        <v>41792</v>
      </c>
      <c r="E451" s="6">
        <v>41850</v>
      </c>
      <c r="F451" s="8">
        <f t="shared" si="24"/>
        <v>1</v>
      </c>
      <c r="G451" s="2">
        <v>5257.15</v>
      </c>
      <c r="H451" s="2">
        <v>5257.15</v>
      </c>
      <c r="I451" s="2">
        <v>10448.209999999999</v>
      </c>
      <c r="J451" s="7" t="s">
        <v>769</v>
      </c>
      <c r="K451" s="8">
        <f t="shared" si="25"/>
        <v>0.50316274270903816</v>
      </c>
      <c r="N451">
        <f t="shared" si="26"/>
        <v>456</v>
      </c>
      <c r="O451">
        <f t="shared" si="27"/>
        <v>58</v>
      </c>
      <c r="P451" s="6">
        <v>42248</v>
      </c>
    </row>
    <row r="452" spans="1:16" x14ac:dyDescent="0.25">
      <c r="A452" s="1">
        <v>201406</v>
      </c>
      <c r="B452" s="1" t="s">
        <v>323</v>
      </c>
      <c r="C452" t="s">
        <v>324</v>
      </c>
      <c r="D452" s="6">
        <v>41810</v>
      </c>
      <c r="E452" s="6">
        <v>41821</v>
      </c>
      <c r="F452" s="8">
        <f t="shared" si="24"/>
        <v>1</v>
      </c>
      <c r="G452" s="2">
        <v>6527.3</v>
      </c>
      <c r="H452" s="2">
        <v>6527.3</v>
      </c>
      <c r="I452" s="2">
        <v>8078.32</v>
      </c>
      <c r="J452" s="7" t="s">
        <v>769</v>
      </c>
      <c r="K452" s="8">
        <f t="shared" si="25"/>
        <v>0.80800215886471449</v>
      </c>
      <c r="N452">
        <f t="shared" si="26"/>
        <v>438</v>
      </c>
      <c r="O452">
        <f t="shared" si="27"/>
        <v>11</v>
      </c>
      <c r="P452" s="6">
        <v>42248</v>
      </c>
    </row>
    <row r="453" spans="1:16" x14ac:dyDescent="0.25">
      <c r="A453" s="1">
        <v>201406</v>
      </c>
      <c r="B453" s="1" t="s">
        <v>325</v>
      </c>
      <c r="C453" t="s">
        <v>326</v>
      </c>
      <c r="D453" s="6">
        <v>41810</v>
      </c>
      <c r="E453" s="6">
        <v>41821</v>
      </c>
      <c r="F453" s="8">
        <f t="shared" si="24"/>
        <v>1</v>
      </c>
      <c r="G453" s="2">
        <v>6527.3</v>
      </c>
      <c r="H453" s="2">
        <v>6527.3</v>
      </c>
      <c r="I453" s="2">
        <v>9413.42</v>
      </c>
      <c r="J453" s="7" t="s">
        <v>769</v>
      </c>
      <c r="K453" s="8">
        <f t="shared" si="25"/>
        <v>0.69340367262907643</v>
      </c>
      <c r="N453">
        <f t="shared" si="26"/>
        <v>438</v>
      </c>
      <c r="O453">
        <f t="shared" si="27"/>
        <v>11</v>
      </c>
      <c r="P453" s="6">
        <v>42248</v>
      </c>
    </row>
    <row r="454" spans="1:16" x14ac:dyDescent="0.25">
      <c r="A454" s="1">
        <v>201406</v>
      </c>
      <c r="B454" s="1" t="s">
        <v>327</v>
      </c>
      <c r="C454" t="s">
        <v>328</v>
      </c>
      <c r="D454" s="6">
        <v>41835</v>
      </c>
      <c r="E454" s="6">
        <v>41876</v>
      </c>
      <c r="F454" s="8">
        <f t="shared" si="24"/>
        <v>1</v>
      </c>
      <c r="G454" s="2">
        <v>4427.5200000000004</v>
      </c>
      <c r="H454" s="2">
        <v>4427.5200000000004</v>
      </c>
      <c r="I454" s="2">
        <v>2447.4</v>
      </c>
      <c r="J454" s="7" t="s">
        <v>769</v>
      </c>
      <c r="K454" s="8">
        <f t="shared" si="25"/>
        <v>1.8090708506987008</v>
      </c>
      <c r="N454">
        <f t="shared" si="26"/>
        <v>413</v>
      </c>
      <c r="O454">
        <f t="shared" si="27"/>
        <v>41</v>
      </c>
      <c r="P454" s="6">
        <v>42248</v>
      </c>
    </row>
    <row r="455" spans="1:16" x14ac:dyDescent="0.25">
      <c r="A455" s="1">
        <v>201406</v>
      </c>
      <c r="B455" s="1" t="s">
        <v>329</v>
      </c>
      <c r="C455" t="s">
        <v>330</v>
      </c>
      <c r="D455" s="6">
        <v>41821</v>
      </c>
      <c r="E455" s="6">
        <v>41910</v>
      </c>
      <c r="F455" s="8">
        <f t="shared" si="24"/>
        <v>1</v>
      </c>
      <c r="G455" s="2">
        <v>16390.669999999998</v>
      </c>
      <c r="H455" s="2">
        <v>16390.669999999998</v>
      </c>
      <c r="I455" s="2">
        <v>14413.77</v>
      </c>
      <c r="J455" s="7" t="s">
        <v>769</v>
      </c>
      <c r="K455" s="8">
        <f t="shared" si="25"/>
        <v>1.1371535691217494</v>
      </c>
      <c r="N455">
        <f t="shared" si="26"/>
        <v>427</v>
      </c>
      <c r="O455">
        <f t="shared" si="27"/>
        <v>89</v>
      </c>
      <c r="P455" s="6">
        <v>42248</v>
      </c>
    </row>
    <row r="456" spans="1:16" x14ac:dyDescent="0.25">
      <c r="A456" s="1">
        <v>201406</v>
      </c>
      <c r="B456" s="1" t="s">
        <v>331</v>
      </c>
      <c r="C456" t="s">
        <v>332</v>
      </c>
      <c r="D456" s="6">
        <v>41821</v>
      </c>
      <c r="E456" s="6">
        <v>41871</v>
      </c>
      <c r="F456" s="8">
        <f t="shared" ref="F456:F519" si="28">IF(E456&lt;P456,100%,N456/O456)</f>
        <v>1</v>
      </c>
      <c r="G456" s="2">
        <v>1671.96</v>
      </c>
      <c r="H456" s="2">
        <v>1671.96</v>
      </c>
      <c r="I456" s="2">
        <v>1112.8900000000001</v>
      </c>
      <c r="J456" s="7" t="s">
        <v>769</v>
      </c>
      <c r="K456" s="8">
        <f t="shared" ref="K456:K519" si="29">H456/I456</f>
        <v>1.5023587236833829</v>
      </c>
      <c r="N456">
        <f t="shared" ref="N456:N519" si="30">P456-D456</f>
        <v>427</v>
      </c>
      <c r="O456">
        <f t="shared" ref="O456:O519" si="31">E456-D456</f>
        <v>50</v>
      </c>
      <c r="P456" s="6">
        <v>42248</v>
      </c>
    </row>
    <row r="457" spans="1:16" x14ac:dyDescent="0.25">
      <c r="A457" s="1">
        <v>201406</v>
      </c>
      <c r="B457" s="1" t="s">
        <v>215</v>
      </c>
      <c r="C457" t="s">
        <v>216</v>
      </c>
      <c r="D457" s="6">
        <v>38980</v>
      </c>
      <c r="E457" s="6">
        <v>42735</v>
      </c>
      <c r="F457" s="8">
        <f t="shared" si="28"/>
        <v>0.87030625832223707</v>
      </c>
      <c r="G457" s="2">
        <v>0</v>
      </c>
      <c r="H457" s="2">
        <v>0</v>
      </c>
      <c r="I457" s="2">
        <v>-414345.88</v>
      </c>
      <c r="J457" s="7" t="s">
        <v>770</v>
      </c>
      <c r="K457" s="8">
        <f t="shared" si="29"/>
        <v>0</v>
      </c>
      <c r="N457">
        <f t="shared" si="30"/>
        <v>3268</v>
      </c>
      <c r="O457">
        <f t="shared" si="31"/>
        <v>3755</v>
      </c>
      <c r="P457" s="6">
        <v>42248</v>
      </c>
    </row>
    <row r="458" spans="1:16" x14ac:dyDescent="0.25">
      <c r="A458" s="1">
        <v>201407</v>
      </c>
      <c r="B458" s="1" t="s">
        <v>7</v>
      </c>
      <c r="C458" t="s">
        <v>8</v>
      </c>
      <c r="D458" s="6">
        <v>41029</v>
      </c>
      <c r="E458" s="6">
        <v>41180</v>
      </c>
      <c r="F458" s="8">
        <f t="shared" si="28"/>
        <v>1</v>
      </c>
      <c r="G458" s="2">
        <v>3692.22</v>
      </c>
      <c r="H458" s="2">
        <v>3692.22</v>
      </c>
      <c r="I458" s="2">
        <v>789.09</v>
      </c>
      <c r="J458" s="7" t="s">
        <v>769</v>
      </c>
      <c r="K458" s="8">
        <f t="shared" si="29"/>
        <v>4.6790860358134045</v>
      </c>
      <c r="N458">
        <f t="shared" si="30"/>
        <v>1219</v>
      </c>
      <c r="O458">
        <f t="shared" si="31"/>
        <v>151</v>
      </c>
      <c r="P458" s="6">
        <v>42248</v>
      </c>
    </row>
    <row r="459" spans="1:16" x14ac:dyDescent="0.25">
      <c r="A459" s="1">
        <v>201407</v>
      </c>
      <c r="B459" s="1" t="s">
        <v>9</v>
      </c>
      <c r="C459" t="s">
        <v>10</v>
      </c>
      <c r="D459" s="6">
        <v>41064</v>
      </c>
      <c r="E459" s="6">
        <v>41180</v>
      </c>
      <c r="F459" s="8">
        <f t="shared" si="28"/>
        <v>1</v>
      </c>
      <c r="G459" s="2">
        <v>10147.780000000001</v>
      </c>
      <c r="H459" s="2">
        <v>10147.780000000001</v>
      </c>
      <c r="I459" s="2">
        <v>4946.8</v>
      </c>
      <c r="J459" s="7" t="s">
        <v>769</v>
      </c>
      <c r="K459" s="8">
        <f t="shared" si="29"/>
        <v>2.0513827120562786</v>
      </c>
      <c r="N459">
        <f t="shared" si="30"/>
        <v>1184</v>
      </c>
      <c r="O459">
        <f t="shared" si="31"/>
        <v>116</v>
      </c>
      <c r="P459" s="6">
        <v>42248</v>
      </c>
    </row>
    <row r="460" spans="1:16" x14ac:dyDescent="0.25">
      <c r="A460" s="1">
        <v>201407</v>
      </c>
      <c r="B460" s="1" t="s">
        <v>13</v>
      </c>
      <c r="C460" t="s">
        <v>14</v>
      </c>
      <c r="D460" s="6">
        <v>41239</v>
      </c>
      <c r="E460" s="6">
        <v>42277</v>
      </c>
      <c r="F460" s="8">
        <f t="shared" si="28"/>
        <v>0.97206165703275527</v>
      </c>
      <c r="G460" s="2">
        <v>225067.56</v>
      </c>
      <c r="H460" s="2">
        <v>225067.56</v>
      </c>
      <c r="I460" s="2">
        <v>157598.65</v>
      </c>
      <c r="J460" s="7" t="s">
        <v>769</v>
      </c>
      <c r="K460" s="8">
        <f t="shared" si="29"/>
        <v>1.4281058879628727</v>
      </c>
      <c r="N460">
        <f t="shared" si="30"/>
        <v>1009</v>
      </c>
      <c r="O460">
        <f t="shared" si="31"/>
        <v>1038</v>
      </c>
      <c r="P460" s="6">
        <v>42248</v>
      </c>
    </row>
    <row r="461" spans="1:16" x14ac:dyDescent="0.25">
      <c r="A461" s="1">
        <v>201407</v>
      </c>
      <c r="B461" s="1" t="s">
        <v>15</v>
      </c>
      <c r="C461" t="s">
        <v>16</v>
      </c>
      <c r="D461" s="6">
        <v>41194</v>
      </c>
      <c r="E461" s="6">
        <v>41912</v>
      </c>
      <c r="F461" s="8">
        <f t="shared" si="28"/>
        <v>1</v>
      </c>
      <c r="G461" s="2">
        <v>7177.44</v>
      </c>
      <c r="H461" s="2">
        <v>7177.44</v>
      </c>
      <c r="I461" s="2">
        <v>13428.71</v>
      </c>
      <c r="J461" s="7" t="s">
        <v>769</v>
      </c>
      <c r="K461" s="8">
        <f t="shared" si="29"/>
        <v>0.53448469733876147</v>
      </c>
      <c r="N461">
        <f t="shared" si="30"/>
        <v>1054</v>
      </c>
      <c r="O461">
        <f t="shared" si="31"/>
        <v>718</v>
      </c>
      <c r="P461" s="6">
        <v>42248</v>
      </c>
    </row>
    <row r="462" spans="1:16" x14ac:dyDescent="0.25">
      <c r="A462" s="1">
        <v>201407</v>
      </c>
      <c r="B462" s="1" t="s">
        <v>17</v>
      </c>
      <c r="C462" t="s">
        <v>18</v>
      </c>
      <c r="D462" s="6">
        <v>41249</v>
      </c>
      <c r="E462" s="6">
        <v>41546</v>
      </c>
      <c r="F462" s="8">
        <f t="shared" si="28"/>
        <v>1</v>
      </c>
      <c r="G462" s="2">
        <v>11165.3</v>
      </c>
      <c r="H462" s="2">
        <v>11165.3</v>
      </c>
      <c r="I462" s="2">
        <v>810.51</v>
      </c>
      <c r="J462" s="7" t="s">
        <v>769</v>
      </c>
      <c r="K462" s="8">
        <f t="shared" si="29"/>
        <v>13.775647431863888</v>
      </c>
      <c r="N462">
        <f t="shared" si="30"/>
        <v>999</v>
      </c>
      <c r="O462">
        <f t="shared" si="31"/>
        <v>297</v>
      </c>
      <c r="P462" s="6">
        <v>42248</v>
      </c>
    </row>
    <row r="463" spans="1:16" x14ac:dyDescent="0.25">
      <c r="A463" s="1">
        <v>201407</v>
      </c>
      <c r="B463" s="1" t="s">
        <v>19</v>
      </c>
      <c r="C463" t="s">
        <v>20</v>
      </c>
      <c r="D463" s="6">
        <v>41249</v>
      </c>
      <c r="E463" s="6">
        <v>41546</v>
      </c>
      <c r="F463" s="8">
        <f t="shared" si="28"/>
        <v>1</v>
      </c>
      <c r="G463" s="2">
        <v>9569.6</v>
      </c>
      <c r="H463" s="2">
        <v>9569.6</v>
      </c>
      <c r="I463" s="2">
        <v>19247.78</v>
      </c>
      <c r="J463" s="7" t="s">
        <v>769</v>
      </c>
      <c r="K463" s="8">
        <f t="shared" si="29"/>
        <v>0.49717941497668827</v>
      </c>
      <c r="N463">
        <f t="shared" si="30"/>
        <v>999</v>
      </c>
      <c r="O463">
        <f t="shared" si="31"/>
        <v>297</v>
      </c>
      <c r="P463" s="6">
        <v>42248</v>
      </c>
    </row>
    <row r="464" spans="1:16" x14ac:dyDescent="0.25">
      <c r="A464" s="1">
        <v>201407</v>
      </c>
      <c r="B464" s="1" t="s">
        <v>21</v>
      </c>
      <c r="C464" t="s">
        <v>22</v>
      </c>
      <c r="D464" s="6">
        <v>41249</v>
      </c>
      <c r="E464" s="6">
        <v>41546</v>
      </c>
      <c r="F464" s="8">
        <f t="shared" si="28"/>
        <v>1</v>
      </c>
      <c r="G464" s="2">
        <v>5741.7</v>
      </c>
      <c r="H464" s="2">
        <v>5741.7</v>
      </c>
      <c r="I464" s="2">
        <v>8290.56</v>
      </c>
      <c r="J464" s="7" t="s">
        <v>769</v>
      </c>
      <c r="K464" s="8">
        <f t="shared" si="29"/>
        <v>0.69255876563223717</v>
      </c>
      <c r="N464">
        <f t="shared" si="30"/>
        <v>999</v>
      </c>
      <c r="O464">
        <f t="shared" si="31"/>
        <v>297</v>
      </c>
      <c r="P464" s="6">
        <v>42248</v>
      </c>
    </row>
    <row r="465" spans="1:16" x14ac:dyDescent="0.25">
      <c r="A465" s="1">
        <v>201407</v>
      </c>
      <c r="B465" s="1" t="s">
        <v>23</v>
      </c>
      <c r="C465" t="s">
        <v>24</v>
      </c>
      <c r="D465" s="6">
        <v>41249</v>
      </c>
      <c r="E465" s="6">
        <v>42277</v>
      </c>
      <c r="F465" s="8">
        <f t="shared" si="28"/>
        <v>0.97178988326848248</v>
      </c>
      <c r="G465" s="2">
        <v>14354.4</v>
      </c>
      <c r="H465" s="2">
        <v>14354.4</v>
      </c>
      <c r="I465" s="2">
        <v>10736.28</v>
      </c>
      <c r="J465" s="7" t="s">
        <v>769</v>
      </c>
      <c r="K465" s="8">
        <f t="shared" si="29"/>
        <v>1.3369994076160456</v>
      </c>
      <c r="N465">
        <f t="shared" si="30"/>
        <v>999</v>
      </c>
      <c r="O465">
        <f t="shared" si="31"/>
        <v>1028</v>
      </c>
      <c r="P465" s="6">
        <v>42248</v>
      </c>
    </row>
    <row r="466" spans="1:16" x14ac:dyDescent="0.25">
      <c r="A466" s="1">
        <v>201407</v>
      </c>
      <c r="B466" s="1" t="s">
        <v>25</v>
      </c>
      <c r="C466" t="s">
        <v>26</v>
      </c>
      <c r="D466" s="6">
        <v>41405</v>
      </c>
      <c r="E466" s="6">
        <v>41405</v>
      </c>
      <c r="F466" s="8">
        <f t="shared" si="28"/>
        <v>1</v>
      </c>
      <c r="G466" s="2">
        <v>58081.4</v>
      </c>
      <c r="H466" s="2">
        <v>58081.4</v>
      </c>
      <c r="I466" s="2">
        <v>44266.05</v>
      </c>
      <c r="J466" s="7" t="s">
        <v>769</v>
      </c>
      <c r="K466" s="8">
        <f t="shared" si="29"/>
        <v>1.3120980977521146</v>
      </c>
      <c r="N466">
        <f t="shared" si="30"/>
        <v>843</v>
      </c>
      <c r="O466">
        <f t="shared" si="31"/>
        <v>0</v>
      </c>
      <c r="P466" s="6">
        <v>42248</v>
      </c>
    </row>
    <row r="467" spans="1:16" x14ac:dyDescent="0.25">
      <c r="A467" s="1">
        <v>201407</v>
      </c>
      <c r="B467" s="1" t="s">
        <v>27</v>
      </c>
      <c r="C467" t="s">
        <v>28</v>
      </c>
      <c r="D467" s="6">
        <v>41293</v>
      </c>
      <c r="E467" s="6">
        <v>42277</v>
      </c>
      <c r="F467" s="8">
        <f t="shared" si="28"/>
        <v>0.97052845528455289</v>
      </c>
      <c r="G467" s="2">
        <v>519599.52</v>
      </c>
      <c r="H467" s="2">
        <v>519599.52</v>
      </c>
      <c r="I467" s="2">
        <v>623152.51</v>
      </c>
      <c r="J467" s="7" t="s">
        <v>769</v>
      </c>
      <c r="K467" s="8">
        <f t="shared" si="29"/>
        <v>0.83382400240993981</v>
      </c>
      <c r="N467">
        <f t="shared" si="30"/>
        <v>955</v>
      </c>
      <c r="O467">
        <f t="shared" si="31"/>
        <v>984</v>
      </c>
      <c r="P467" s="6">
        <v>42248</v>
      </c>
    </row>
    <row r="468" spans="1:16" x14ac:dyDescent="0.25">
      <c r="A468" s="1">
        <v>201407</v>
      </c>
      <c r="B468" s="1" t="s">
        <v>29</v>
      </c>
      <c r="C468" t="s">
        <v>30</v>
      </c>
      <c r="D468" s="6">
        <v>41316</v>
      </c>
      <c r="E468" s="6">
        <v>41973</v>
      </c>
      <c r="F468" s="8">
        <f t="shared" si="28"/>
        <v>1</v>
      </c>
      <c r="G468" s="2">
        <v>7687.81</v>
      </c>
      <c r="H468" s="2">
        <v>7687.81</v>
      </c>
      <c r="I468" s="2">
        <v>13010.33</v>
      </c>
      <c r="J468" s="7" t="s">
        <v>769</v>
      </c>
      <c r="K468" s="8">
        <f t="shared" si="29"/>
        <v>0.59090046140259322</v>
      </c>
      <c r="N468">
        <f t="shared" si="30"/>
        <v>932</v>
      </c>
      <c r="O468">
        <f t="shared" si="31"/>
        <v>657</v>
      </c>
      <c r="P468" s="6">
        <v>42248</v>
      </c>
    </row>
    <row r="469" spans="1:16" x14ac:dyDescent="0.25">
      <c r="A469" s="1">
        <v>201407</v>
      </c>
      <c r="B469" s="1" t="s">
        <v>31</v>
      </c>
      <c r="C469" t="s">
        <v>32</v>
      </c>
      <c r="D469" s="6">
        <v>41310</v>
      </c>
      <c r="E469" s="6">
        <v>41545</v>
      </c>
      <c r="F469" s="8">
        <f t="shared" si="28"/>
        <v>1</v>
      </c>
      <c r="G469" s="2">
        <v>7245.23</v>
      </c>
      <c r="H469" s="2">
        <v>7245.23</v>
      </c>
      <c r="I469" s="2">
        <v>6877.64</v>
      </c>
      <c r="J469" s="7" t="s">
        <v>769</v>
      </c>
      <c r="K469" s="8">
        <f t="shared" si="29"/>
        <v>1.0534471126723701</v>
      </c>
      <c r="N469">
        <f t="shared" si="30"/>
        <v>938</v>
      </c>
      <c r="O469">
        <f t="shared" si="31"/>
        <v>235</v>
      </c>
      <c r="P469" s="6">
        <v>42248</v>
      </c>
    </row>
    <row r="470" spans="1:16" x14ac:dyDescent="0.25">
      <c r="A470" s="1">
        <v>201407</v>
      </c>
      <c r="B470" s="1" t="s">
        <v>35</v>
      </c>
      <c r="C470" t="s">
        <v>36</v>
      </c>
      <c r="D470" s="6">
        <v>41334</v>
      </c>
      <c r="E470" s="6">
        <v>42064</v>
      </c>
      <c r="F470" s="8">
        <f t="shared" si="28"/>
        <v>1</v>
      </c>
      <c r="G470" s="2">
        <v>37316.65</v>
      </c>
      <c r="H470" s="2">
        <v>37316.65</v>
      </c>
      <c r="I470" s="2">
        <v>53605.8</v>
      </c>
      <c r="J470" s="7" t="s">
        <v>769</v>
      </c>
      <c r="K470" s="8">
        <f t="shared" si="29"/>
        <v>0.69613082912669899</v>
      </c>
      <c r="N470">
        <f t="shared" si="30"/>
        <v>914</v>
      </c>
      <c r="O470">
        <f t="shared" si="31"/>
        <v>730</v>
      </c>
      <c r="P470" s="6">
        <v>42248</v>
      </c>
    </row>
    <row r="471" spans="1:16" x14ac:dyDescent="0.25">
      <c r="A471" s="1">
        <v>201407</v>
      </c>
      <c r="B471" s="1" t="s">
        <v>37</v>
      </c>
      <c r="C471" t="s">
        <v>38</v>
      </c>
      <c r="D471" s="6">
        <v>41426</v>
      </c>
      <c r="E471" s="6">
        <v>41545</v>
      </c>
      <c r="F471" s="8">
        <f t="shared" si="28"/>
        <v>1</v>
      </c>
      <c r="G471" s="2">
        <v>58782.52</v>
      </c>
      <c r="H471" s="2">
        <v>58782.52</v>
      </c>
      <c r="I471" s="2">
        <v>61678.16</v>
      </c>
      <c r="J471" s="7" t="s">
        <v>769</v>
      </c>
      <c r="K471" s="8">
        <f t="shared" si="29"/>
        <v>0.9530524256884445</v>
      </c>
      <c r="N471">
        <f t="shared" si="30"/>
        <v>822</v>
      </c>
      <c r="O471">
        <f t="shared" si="31"/>
        <v>119</v>
      </c>
      <c r="P471" s="6">
        <v>42248</v>
      </c>
    </row>
    <row r="472" spans="1:16" x14ac:dyDescent="0.25">
      <c r="A472" s="1">
        <v>201407</v>
      </c>
      <c r="B472" s="1" t="s">
        <v>39</v>
      </c>
      <c r="C472" t="s">
        <v>40</v>
      </c>
      <c r="D472" s="6">
        <v>41426</v>
      </c>
      <c r="E472" s="6">
        <v>41545</v>
      </c>
      <c r="F472" s="8">
        <f t="shared" si="28"/>
        <v>1</v>
      </c>
      <c r="G472" s="2">
        <v>28790.67</v>
      </c>
      <c r="H472" s="2">
        <v>28790.67</v>
      </c>
      <c r="I472" s="2">
        <v>11781.77</v>
      </c>
      <c r="J472" s="7" t="s">
        <v>769</v>
      </c>
      <c r="K472" s="8">
        <f t="shared" si="29"/>
        <v>2.4436625396693366</v>
      </c>
      <c r="N472">
        <f t="shared" si="30"/>
        <v>822</v>
      </c>
      <c r="O472">
        <f t="shared" si="31"/>
        <v>119</v>
      </c>
      <c r="P472" s="6">
        <v>42248</v>
      </c>
    </row>
    <row r="473" spans="1:16" x14ac:dyDescent="0.25">
      <c r="A473" s="1">
        <v>201407</v>
      </c>
      <c r="B473" s="1" t="s">
        <v>43</v>
      </c>
      <c r="C473" t="s">
        <v>44</v>
      </c>
      <c r="D473" s="6">
        <v>41348</v>
      </c>
      <c r="E473" s="6">
        <v>41545</v>
      </c>
      <c r="F473" s="8">
        <f t="shared" si="28"/>
        <v>1</v>
      </c>
      <c r="G473" s="2">
        <v>12046.61</v>
      </c>
      <c r="H473" s="2">
        <v>12046.61</v>
      </c>
      <c r="I473" s="2">
        <v>16943.88</v>
      </c>
      <c r="J473" s="7" t="s">
        <v>769</v>
      </c>
      <c r="K473" s="8">
        <f t="shared" si="29"/>
        <v>0.71097115890811313</v>
      </c>
      <c r="N473">
        <f t="shared" si="30"/>
        <v>900</v>
      </c>
      <c r="O473">
        <f t="shared" si="31"/>
        <v>197</v>
      </c>
      <c r="P473" s="6">
        <v>42248</v>
      </c>
    </row>
    <row r="474" spans="1:16" x14ac:dyDescent="0.25">
      <c r="A474" s="1">
        <v>201407</v>
      </c>
      <c r="B474" s="1" t="s">
        <v>51</v>
      </c>
      <c r="C474" t="s">
        <v>52</v>
      </c>
      <c r="D474" s="6">
        <v>41484</v>
      </c>
      <c r="E474" s="6">
        <v>41884</v>
      </c>
      <c r="F474" s="8">
        <f t="shared" si="28"/>
        <v>1</v>
      </c>
      <c r="G474" s="2">
        <v>29706.05</v>
      </c>
      <c r="H474" s="2">
        <v>29706.05</v>
      </c>
      <c r="I474" s="2">
        <v>1272.25</v>
      </c>
      <c r="J474" s="7" t="s">
        <v>769</v>
      </c>
      <c r="K474" s="8">
        <f t="shared" si="29"/>
        <v>23.349223816073884</v>
      </c>
      <c r="N474">
        <f t="shared" si="30"/>
        <v>764</v>
      </c>
      <c r="O474">
        <f t="shared" si="31"/>
        <v>400</v>
      </c>
      <c r="P474" s="6">
        <v>42248</v>
      </c>
    </row>
    <row r="475" spans="1:16" x14ac:dyDescent="0.25">
      <c r="A475" s="1">
        <v>201407</v>
      </c>
      <c r="B475" s="1" t="s">
        <v>53</v>
      </c>
      <c r="C475" t="s">
        <v>54</v>
      </c>
      <c r="D475" s="6">
        <v>41487</v>
      </c>
      <c r="E475" s="6">
        <v>41639</v>
      </c>
      <c r="F475" s="8">
        <f t="shared" si="28"/>
        <v>1</v>
      </c>
      <c r="G475" s="2">
        <v>12252.7</v>
      </c>
      <c r="H475" s="2">
        <v>12252.7</v>
      </c>
      <c r="I475" s="2">
        <v>5568.23</v>
      </c>
      <c r="J475" s="7" t="s">
        <v>769</v>
      </c>
      <c r="K475" s="8">
        <f t="shared" si="29"/>
        <v>2.2004658571933993</v>
      </c>
      <c r="N475">
        <f t="shared" si="30"/>
        <v>761</v>
      </c>
      <c r="O475">
        <f t="shared" si="31"/>
        <v>152</v>
      </c>
      <c r="P475" s="6">
        <v>42248</v>
      </c>
    </row>
    <row r="476" spans="1:16" x14ac:dyDescent="0.25">
      <c r="A476" s="1">
        <v>201407</v>
      </c>
      <c r="B476" s="1" t="s">
        <v>55</v>
      </c>
      <c r="C476" t="s">
        <v>56</v>
      </c>
      <c r="D476" s="6">
        <v>41487</v>
      </c>
      <c r="E476" s="6">
        <v>41639</v>
      </c>
      <c r="F476" s="8">
        <f t="shared" si="28"/>
        <v>1</v>
      </c>
      <c r="G476" s="2">
        <v>123893.13</v>
      </c>
      <c r="H476" s="2">
        <v>123893.13</v>
      </c>
      <c r="I476" s="2">
        <v>137769.76</v>
      </c>
      <c r="J476" s="7" t="s">
        <v>769</v>
      </c>
      <c r="K476" s="8">
        <f t="shared" si="29"/>
        <v>0.89927666274514806</v>
      </c>
      <c r="N476">
        <f t="shared" si="30"/>
        <v>761</v>
      </c>
      <c r="O476">
        <f t="shared" si="31"/>
        <v>152</v>
      </c>
      <c r="P476" s="6">
        <v>42248</v>
      </c>
    </row>
    <row r="477" spans="1:16" x14ac:dyDescent="0.25">
      <c r="A477" s="1">
        <v>201407</v>
      </c>
      <c r="B477" s="1" t="s">
        <v>57</v>
      </c>
      <c r="C477" t="s">
        <v>58</v>
      </c>
      <c r="D477" s="6">
        <v>41491</v>
      </c>
      <c r="E477" s="6">
        <v>41639</v>
      </c>
      <c r="F477" s="8">
        <f t="shared" si="28"/>
        <v>1</v>
      </c>
      <c r="G477" s="2">
        <v>24440.03</v>
      </c>
      <c r="H477" s="2">
        <v>24440.03</v>
      </c>
      <c r="I477" s="2">
        <v>10755.09</v>
      </c>
      <c r="J477" s="7" t="s">
        <v>769</v>
      </c>
      <c r="K477" s="8">
        <f t="shared" si="29"/>
        <v>2.272415200616638</v>
      </c>
      <c r="N477">
        <f t="shared" si="30"/>
        <v>757</v>
      </c>
      <c r="O477">
        <f t="shared" si="31"/>
        <v>148</v>
      </c>
      <c r="P477" s="6">
        <v>42248</v>
      </c>
    </row>
    <row r="478" spans="1:16" x14ac:dyDescent="0.25">
      <c r="A478" s="1">
        <v>201407</v>
      </c>
      <c r="B478" s="1" t="s">
        <v>59</v>
      </c>
      <c r="C478" t="s">
        <v>60</v>
      </c>
      <c r="D478" s="6">
        <v>41514</v>
      </c>
      <c r="E478" s="6">
        <v>41545</v>
      </c>
      <c r="F478" s="8">
        <f t="shared" si="28"/>
        <v>1</v>
      </c>
      <c r="G478" s="2">
        <v>3844.33</v>
      </c>
      <c r="H478" s="2">
        <v>3844.33</v>
      </c>
      <c r="I478" s="2">
        <v>5144.71</v>
      </c>
      <c r="J478" s="7" t="s">
        <v>769</v>
      </c>
      <c r="K478" s="8">
        <f t="shared" si="29"/>
        <v>0.74723939736156164</v>
      </c>
      <c r="N478">
        <f t="shared" si="30"/>
        <v>734</v>
      </c>
      <c r="O478">
        <f t="shared" si="31"/>
        <v>31</v>
      </c>
      <c r="P478" s="6">
        <v>42248</v>
      </c>
    </row>
    <row r="479" spans="1:16" x14ac:dyDescent="0.25">
      <c r="A479" s="1">
        <v>201407</v>
      </c>
      <c r="B479" s="1" t="s">
        <v>61</v>
      </c>
      <c r="C479" t="s">
        <v>62</v>
      </c>
      <c r="D479" s="6">
        <v>41511</v>
      </c>
      <c r="E479" s="6">
        <v>42004</v>
      </c>
      <c r="F479" s="8">
        <f t="shared" si="28"/>
        <v>1</v>
      </c>
      <c r="G479" s="2">
        <v>1230804.04</v>
      </c>
      <c r="H479" s="2">
        <v>1230804.04</v>
      </c>
      <c r="I479" s="2">
        <v>1365758.73</v>
      </c>
      <c r="J479" s="7" t="s">
        <v>769</v>
      </c>
      <c r="K479" s="8">
        <f t="shared" si="29"/>
        <v>0.90118702005294893</v>
      </c>
      <c r="N479">
        <f t="shared" si="30"/>
        <v>737</v>
      </c>
      <c r="O479">
        <f t="shared" si="31"/>
        <v>493</v>
      </c>
      <c r="P479" s="6">
        <v>42248</v>
      </c>
    </row>
    <row r="480" spans="1:16" x14ac:dyDescent="0.25">
      <c r="A480" s="1">
        <v>201407</v>
      </c>
      <c r="B480" s="1" t="s">
        <v>63</v>
      </c>
      <c r="C480" t="s">
        <v>64</v>
      </c>
      <c r="D480" s="6">
        <v>41548</v>
      </c>
      <c r="E480" s="6">
        <v>42004</v>
      </c>
      <c r="F480" s="8">
        <f t="shared" si="28"/>
        <v>1</v>
      </c>
      <c r="G480" s="2">
        <v>1103330.8500000001</v>
      </c>
      <c r="H480" s="2">
        <v>7419912.3799999999</v>
      </c>
      <c r="I480" s="2">
        <v>6451425.2300000004</v>
      </c>
      <c r="J480" s="7" t="s">
        <v>769</v>
      </c>
      <c r="K480" s="8">
        <f t="shared" si="29"/>
        <v>1.1501198751395898</v>
      </c>
      <c r="N480">
        <f t="shared" si="30"/>
        <v>700</v>
      </c>
      <c r="O480">
        <f t="shared" si="31"/>
        <v>456</v>
      </c>
      <c r="P480" s="6">
        <v>42248</v>
      </c>
    </row>
    <row r="481" spans="1:16" x14ac:dyDescent="0.25">
      <c r="A481" s="1">
        <v>201407</v>
      </c>
      <c r="B481" s="1" t="s">
        <v>65</v>
      </c>
      <c r="C481" t="s">
        <v>66</v>
      </c>
      <c r="D481" s="6">
        <v>41516</v>
      </c>
      <c r="E481" s="6">
        <v>42275</v>
      </c>
      <c r="F481" s="8">
        <f t="shared" si="28"/>
        <v>0.96442687747035571</v>
      </c>
      <c r="G481" s="2">
        <v>4133795.54</v>
      </c>
      <c r="H481" s="2">
        <v>4133795.54</v>
      </c>
      <c r="I481" s="2">
        <v>5473654.7599999998</v>
      </c>
      <c r="J481" s="7" t="s">
        <v>769</v>
      </c>
      <c r="K481" s="8">
        <f t="shared" si="29"/>
        <v>0.75521671008713753</v>
      </c>
      <c r="N481">
        <f t="shared" si="30"/>
        <v>732</v>
      </c>
      <c r="O481">
        <f t="shared" si="31"/>
        <v>759</v>
      </c>
      <c r="P481" s="6">
        <v>42248</v>
      </c>
    </row>
    <row r="482" spans="1:16" x14ac:dyDescent="0.25">
      <c r="A482" s="1">
        <v>201407</v>
      </c>
      <c r="B482" s="1" t="s">
        <v>67</v>
      </c>
      <c r="C482" t="s">
        <v>68</v>
      </c>
      <c r="D482" s="6">
        <v>41522</v>
      </c>
      <c r="E482" s="6">
        <v>41866</v>
      </c>
      <c r="F482" s="8">
        <f t="shared" si="28"/>
        <v>1</v>
      </c>
      <c r="G482" s="2">
        <v>53963.3</v>
      </c>
      <c r="H482" s="2">
        <v>53963.3</v>
      </c>
      <c r="I482" s="2">
        <v>11896.23</v>
      </c>
      <c r="J482" s="7" t="s">
        <v>769</v>
      </c>
      <c r="K482" s="8">
        <f t="shared" si="29"/>
        <v>4.5361681810119681</v>
      </c>
      <c r="N482">
        <f t="shared" si="30"/>
        <v>726</v>
      </c>
      <c r="O482">
        <f t="shared" si="31"/>
        <v>344</v>
      </c>
      <c r="P482" s="6">
        <v>42248</v>
      </c>
    </row>
    <row r="483" spans="1:16" x14ac:dyDescent="0.25">
      <c r="A483" s="1">
        <v>201407</v>
      </c>
      <c r="B483" s="1" t="s">
        <v>73</v>
      </c>
      <c r="C483" t="s">
        <v>74</v>
      </c>
      <c r="D483" s="6">
        <v>41456</v>
      </c>
      <c r="E483" s="6">
        <v>41912</v>
      </c>
      <c r="F483" s="8">
        <f t="shared" si="28"/>
        <v>1</v>
      </c>
      <c r="G483" s="2">
        <v>10143.73</v>
      </c>
      <c r="H483" s="2">
        <v>10143.73</v>
      </c>
      <c r="I483" s="2">
        <v>18477.12</v>
      </c>
      <c r="J483" s="7" t="s">
        <v>769</v>
      </c>
      <c r="K483" s="8">
        <f t="shared" si="29"/>
        <v>0.54898869520791116</v>
      </c>
      <c r="N483">
        <f t="shared" si="30"/>
        <v>792</v>
      </c>
      <c r="O483">
        <f t="shared" si="31"/>
        <v>456</v>
      </c>
      <c r="P483" s="6">
        <v>42248</v>
      </c>
    </row>
    <row r="484" spans="1:16" x14ac:dyDescent="0.25">
      <c r="A484" s="1">
        <v>201407</v>
      </c>
      <c r="B484" s="1" t="s">
        <v>87</v>
      </c>
      <c r="C484" t="s">
        <v>88</v>
      </c>
      <c r="D484" s="6">
        <v>41568</v>
      </c>
      <c r="E484" s="6">
        <v>41910</v>
      </c>
      <c r="F484" s="8">
        <f t="shared" si="28"/>
        <v>1</v>
      </c>
      <c r="G484" s="2">
        <v>130505.38</v>
      </c>
      <c r="H484" s="2">
        <v>130505.38</v>
      </c>
      <c r="I484" s="2">
        <v>130764.19</v>
      </c>
      <c r="J484" s="7" t="s">
        <v>769</v>
      </c>
      <c r="K484" s="8">
        <f t="shared" si="29"/>
        <v>0.99802078841309694</v>
      </c>
      <c r="N484">
        <f t="shared" si="30"/>
        <v>680</v>
      </c>
      <c r="O484">
        <f t="shared" si="31"/>
        <v>342</v>
      </c>
      <c r="P484" s="6">
        <v>42248</v>
      </c>
    </row>
    <row r="485" spans="1:16" x14ac:dyDescent="0.25">
      <c r="A485" s="1">
        <v>201407</v>
      </c>
      <c r="B485" s="1" t="s">
        <v>89</v>
      </c>
      <c r="C485" t="s">
        <v>90</v>
      </c>
      <c r="D485" s="6">
        <v>41548</v>
      </c>
      <c r="E485" s="6">
        <v>41913</v>
      </c>
      <c r="F485" s="8">
        <f t="shared" si="28"/>
        <v>1</v>
      </c>
      <c r="G485" s="2">
        <v>376921.09</v>
      </c>
      <c r="H485" s="2">
        <v>376921.09</v>
      </c>
      <c r="I485" s="2">
        <v>145668.38</v>
      </c>
      <c r="J485" s="7" t="s">
        <v>769</v>
      </c>
      <c r="K485" s="8">
        <f t="shared" si="29"/>
        <v>2.5875285357055526</v>
      </c>
      <c r="N485">
        <f t="shared" si="30"/>
        <v>700</v>
      </c>
      <c r="O485">
        <f t="shared" si="31"/>
        <v>365</v>
      </c>
      <c r="P485" s="6">
        <v>42248</v>
      </c>
    </row>
    <row r="486" spans="1:16" x14ac:dyDescent="0.25">
      <c r="A486" s="1">
        <v>201407</v>
      </c>
      <c r="B486" s="1" t="s">
        <v>91</v>
      </c>
      <c r="C486" t="s">
        <v>92</v>
      </c>
      <c r="D486" s="6">
        <v>41565</v>
      </c>
      <c r="E486" s="6">
        <v>42323</v>
      </c>
      <c r="F486" s="8">
        <f t="shared" si="28"/>
        <v>0.90105540897097625</v>
      </c>
      <c r="G486" s="2">
        <v>18470.310000000001</v>
      </c>
      <c r="H486" s="2">
        <v>18470.310000000001</v>
      </c>
      <c r="I486" s="2">
        <v>16689.490000000002</v>
      </c>
      <c r="J486" s="7" t="s">
        <v>769</v>
      </c>
      <c r="K486" s="8">
        <f t="shared" si="29"/>
        <v>1.1067030808011509</v>
      </c>
      <c r="N486">
        <f t="shared" si="30"/>
        <v>683</v>
      </c>
      <c r="O486">
        <f t="shared" si="31"/>
        <v>758</v>
      </c>
      <c r="P486" s="6">
        <v>42248</v>
      </c>
    </row>
    <row r="487" spans="1:16" x14ac:dyDescent="0.25">
      <c r="A487" s="1">
        <v>201407</v>
      </c>
      <c r="B487" s="1" t="s">
        <v>95</v>
      </c>
      <c r="C487" t="s">
        <v>96</v>
      </c>
      <c r="D487" s="6">
        <v>41549</v>
      </c>
      <c r="E487" s="6">
        <v>41912</v>
      </c>
      <c r="F487" s="8">
        <f t="shared" si="28"/>
        <v>1</v>
      </c>
      <c r="G487" s="2">
        <v>477460.6</v>
      </c>
      <c r="H487" s="2">
        <v>477460.6</v>
      </c>
      <c r="I487" s="2">
        <v>691586.7</v>
      </c>
      <c r="J487" s="7" t="s">
        <v>769</v>
      </c>
      <c r="K487" s="8">
        <f t="shared" si="29"/>
        <v>0.69038430033428921</v>
      </c>
      <c r="N487">
        <f t="shared" si="30"/>
        <v>699</v>
      </c>
      <c r="O487">
        <f t="shared" si="31"/>
        <v>363</v>
      </c>
      <c r="P487" s="6">
        <v>42248</v>
      </c>
    </row>
    <row r="488" spans="1:16" x14ac:dyDescent="0.25">
      <c r="A488" s="1">
        <v>201407</v>
      </c>
      <c r="B488" s="1" t="s">
        <v>97</v>
      </c>
      <c r="C488" t="s">
        <v>98</v>
      </c>
      <c r="D488" s="6">
        <v>41579</v>
      </c>
      <c r="E488" s="6">
        <v>41912</v>
      </c>
      <c r="F488" s="8">
        <f t="shared" si="28"/>
        <v>1</v>
      </c>
      <c r="G488" s="2">
        <v>1317457.69</v>
      </c>
      <c r="H488" s="2">
        <v>1317457.69</v>
      </c>
      <c r="I488" s="2">
        <v>1165282.6399999999</v>
      </c>
      <c r="J488" s="7" t="s">
        <v>769</v>
      </c>
      <c r="K488" s="8">
        <f t="shared" si="29"/>
        <v>1.1305906779834978</v>
      </c>
      <c r="N488">
        <f t="shared" si="30"/>
        <v>669</v>
      </c>
      <c r="O488">
        <f t="shared" si="31"/>
        <v>333</v>
      </c>
      <c r="P488" s="6">
        <v>42248</v>
      </c>
    </row>
    <row r="489" spans="1:16" x14ac:dyDescent="0.25">
      <c r="A489" s="1">
        <v>201407</v>
      </c>
      <c r="B489" s="1" t="s">
        <v>99</v>
      </c>
      <c r="C489" t="s">
        <v>100</v>
      </c>
      <c r="D489" s="6">
        <v>41548</v>
      </c>
      <c r="E489" s="6">
        <v>41912</v>
      </c>
      <c r="F489" s="8">
        <f t="shared" si="28"/>
        <v>1</v>
      </c>
      <c r="G489" s="2">
        <v>32030.6</v>
      </c>
      <c r="H489" s="2">
        <v>32030.6</v>
      </c>
      <c r="I489" s="2">
        <v>21434.67</v>
      </c>
      <c r="J489" s="7" t="s">
        <v>769</v>
      </c>
      <c r="K489" s="8">
        <f t="shared" si="29"/>
        <v>1.4943360452948424</v>
      </c>
      <c r="N489">
        <f t="shared" si="30"/>
        <v>700</v>
      </c>
      <c r="O489">
        <f t="shared" si="31"/>
        <v>364</v>
      </c>
      <c r="P489" s="6">
        <v>42248</v>
      </c>
    </row>
    <row r="490" spans="1:16" x14ac:dyDescent="0.25">
      <c r="A490" s="1">
        <v>201407</v>
      </c>
      <c r="B490" s="1" t="s">
        <v>105</v>
      </c>
      <c r="C490" t="s">
        <v>106</v>
      </c>
      <c r="D490" s="6">
        <v>41547</v>
      </c>
      <c r="E490" s="6">
        <v>41913</v>
      </c>
      <c r="F490" s="8">
        <f t="shared" si="28"/>
        <v>1</v>
      </c>
      <c r="G490" s="2">
        <v>420919.56</v>
      </c>
      <c r="H490" s="2">
        <v>420919.56</v>
      </c>
      <c r="I490" s="2">
        <v>192841.68</v>
      </c>
      <c r="J490" s="7" t="s">
        <v>769</v>
      </c>
      <c r="K490" s="8">
        <f t="shared" si="29"/>
        <v>2.182720872375723</v>
      </c>
      <c r="N490">
        <f t="shared" si="30"/>
        <v>701</v>
      </c>
      <c r="O490">
        <f t="shared" si="31"/>
        <v>366</v>
      </c>
      <c r="P490" s="6">
        <v>42248</v>
      </c>
    </row>
    <row r="491" spans="1:16" x14ac:dyDescent="0.25">
      <c r="A491" s="1">
        <v>201407</v>
      </c>
      <c r="B491" s="1" t="s">
        <v>217</v>
      </c>
      <c r="C491" t="s">
        <v>218</v>
      </c>
      <c r="D491" s="6">
        <v>41548</v>
      </c>
      <c r="E491" s="6">
        <v>41912</v>
      </c>
      <c r="F491" s="8">
        <f t="shared" si="28"/>
        <v>1</v>
      </c>
      <c r="G491" s="2">
        <v>18293.88</v>
      </c>
      <c r="H491" s="2">
        <v>18293.88</v>
      </c>
      <c r="I491" s="2">
        <v>18364.45</v>
      </c>
      <c r="J491" s="7" t="s">
        <v>769</v>
      </c>
      <c r="K491" s="8">
        <f t="shared" si="29"/>
        <v>0.99615724946840223</v>
      </c>
      <c r="N491">
        <f t="shared" si="30"/>
        <v>700</v>
      </c>
      <c r="O491">
        <f t="shared" si="31"/>
        <v>364</v>
      </c>
      <c r="P491" s="6">
        <v>42248</v>
      </c>
    </row>
    <row r="492" spans="1:16" x14ac:dyDescent="0.25">
      <c r="A492" s="1">
        <v>201407</v>
      </c>
      <c r="B492" s="1" t="s">
        <v>113</v>
      </c>
      <c r="C492" t="s">
        <v>114</v>
      </c>
      <c r="D492" s="6">
        <v>41548</v>
      </c>
      <c r="E492" s="6">
        <v>41912</v>
      </c>
      <c r="F492" s="8">
        <f t="shared" si="28"/>
        <v>1</v>
      </c>
      <c r="G492" s="2">
        <v>85039.34</v>
      </c>
      <c r="H492" s="2">
        <v>85039.34</v>
      </c>
      <c r="I492" s="2">
        <v>453860.48</v>
      </c>
      <c r="J492" s="7" t="s">
        <v>769</v>
      </c>
      <c r="K492" s="8">
        <f t="shared" si="29"/>
        <v>0.18736890244332355</v>
      </c>
      <c r="N492">
        <f t="shared" si="30"/>
        <v>700</v>
      </c>
      <c r="O492">
        <f t="shared" si="31"/>
        <v>364</v>
      </c>
      <c r="P492" s="6">
        <v>42248</v>
      </c>
    </row>
    <row r="493" spans="1:16" x14ac:dyDescent="0.25">
      <c r="A493" s="1">
        <v>201407</v>
      </c>
      <c r="B493" s="1" t="s">
        <v>115</v>
      </c>
      <c r="C493" t="s">
        <v>116</v>
      </c>
      <c r="D493" s="6">
        <v>41548</v>
      </c>
      <c r="E493" s="6">
        <v>41912</v>
      </c>
      <c r="F493" s="8">
        <f t="shared" si="28"/>
        <v>1</v>
      </c>
      <c r="G493" s="2">
        <v>114299.19</v>
      </c>
      <c r="H493" s="2">
        <v>114299.19</v>
      </c>
      <c r="I493" s="2">
        <v>337852.15</v>
      </c>
      <c r="J493" s="7" t="s">
        <v>769</v>
      </c>
      <c r="K493" s="8">
        <f t="shared" si="29"/>
        <v>0.33831127018135004</v>
      </c>
      <c r="N493">
        <f t="shared" si="30"/>
        <v>700</v>
      </c>
      <c r="O493">
        <f t="shared" si="31"/>
        <v>364</v>
      </c>
      <c r="P493" s="6">
        <v>42248</v>
      </c>
    </row>
    <row r="494" spans="1:16" x14ac:dyDescent="0.25">
      <c r="A494" s="1">
        <v>201407</v>
      </c>
      <c r="B494" s="1" t="s">
        <v>127</v>
      </c>
      <c r="C494" t="s">
        <v>128</v>
      </c>
      <c r="D494" s="6">
        <v>41557</v>
      </c>
      <c r="E494" s="6">
        <v>42034</v>
      </c>
      <c r="F494" s="8">
        <f t="shared" si="28"/>
        <v>1</v>
      </c>
      <c r="G494" s="2">
        <v>475995.86</v>
      </c>
      <c r="H494" s="2">
        <v>727947.71</v>
      </c>
      <c r="I494" s="2">
        <v>761624.8</v>
      </c>
      <c r="J494" s="7" t="s">
        <v>769</v>
      </c>
      <c r="K494" s="8">
        <f t="shared" si="29"/>
        <v>0.95578257168096403</v>
      </c>
      <c r="N494">
        <f t="shared" si="30"/>
        <v>691</v>
      </c>
      <c r="O494">
        <f t="shared" si="31"/>
        <v>477</v>
      </c>
      <c r="P494" s="6">
        <v>42248</v>
      </c>
    </row>
    <row r="495" spans="1:16" x14ac:dyDescent="0.25">
      <c r="A495" s="1">
        <v>201407</v>
      </c>
      <c r="B495" s="1" t="s">
        <v>139</v>
      </c>
      <c r="C495" t="s">
        <v>140</v>
      </c>
      <c r="D495" s="6">
        <v>41617</v>
      </c>
      <c r="E495" s="6">
        <v>41760</v>
      </c>
      <c r="F495" s="8">
        <f t="shared" si="28"/>
        <v>1</v>
      </c>
      <c r="G495" s="2">
        <v>56126.59</v>
      </c>
      <c r="H495" s="2">
        <v>56126.59</v>
      </c>
      <c r="I495" s="2">
        <v>70451.789999999994</v>
      </c>
      <c r="J495" s="7" t="s">
        <v>769</v>
      </c>
      <c r="K495" s="8">
        <f t="shared" si="29"/>
        <v>0.79666662834258717</v>
      </c>
      <c r="N495">
        <f t="shared" si="30"/>
        <v>631</v>
      </c>
      <c r="O495">
        <f t="shared" si="31"/>
        <v>143</v>
      </c>
      <c r="P495" s="6">
        <v>42248</v>
      </c>
    </row>
    <row r="496" spans="1:16" x14ac:dyDescent="0.25">
      <c r="A496" s="1">
        <v>201407</v>
      </c>
      <c r="B496" s="1" t="s">
        <v>267</v>
      </c>
      <c r="C496" t="s">
        <v>268</v>
      </c>
      <c r="D496" s="6">
        <v>41617</v>
      </c>
      <c r="E496" s="6">
        <v>41730</v>
      </c>
      <c r="F496" s="8">
        <f t="shared" si="28"/>
        <v>1</v>
      </c>
      <c r="G496" s="2">
        <v>53041.48</v>
      </c>
      <c r="H496" s="2">
        <v>53041.48</v>
      </c>
      <c r="I496" s="2">
        <v>51711.08</v>
      </c>
      <c r="J496" s="7" t="s">
        <v>769</v>
      </c>
      <c r="K496" s="8">
        <f t="shared" si="29"/>
        <v>1.0257275616753703</v>
      </c>
      <c r="N496">
        <f t="shared" si="30"/>
        <v>631</v>
      </c>
      <c r="O496">
        <f t="shared" si="31"/>
        <v>113</v>
      </c>
      <c r="P496" s="6">
        <v>42248</v>
      </c>
    </row>
    <row r="497" spans="1:16" x14ac:dyDescent="0.25">
      <c r="A497" s="1">
        <v>201407</v>
      </c>
      <c r="B497" s="1" t="s">
        <v>269</v>
      </c>
      <c r="C497" t="s">
        <v>270</v>
      </c>
      <c r="D497" s="6">
        <v>41617</v>
      </c>
      <c r="E497" s="6">
        <v>41913</v>
      </c>
      <c r="F497" s="8">
        <f t="shared" si="28"/>
        <v>1</v>
      </c>
      <c r="G497" s="2">
        <v>34518.050000000003</v>
      </c>
      <c r="H497" s="2">
        <v>34518.050000000003</v>
      </c>
      <c r="I497" s="2">
        <v>17984.32</v>
      </c>
      <c r="J497" s="7" t="s">
        <v>769</v>
      </c>
      <c r="K497" s="8">
        <f t="shared" si="29"/>
        <v>1.9193414040675434</v>
      </c>
      <c r="N497">
        <f t="shared" si="30"/>
        <v>631</v>
      </c>
      <c r="O497">
        <f t="shared" si="31"/>
        <v>296</v>
      </c>
      <c r="P497" s="6">
        <v>42248</v>
      </c>
    </row>
    <row r="498" spans="1:16" x14ac:dyDescent="0.25">
      <c r="A498" s="1">
        <v>201407</v>
      </c>
      <c r="B498" s="1" t="s">
        <v>271</v>
      </c>
      <c r="C498" t="s">
        <v>272</v>
      </c>
      <c r="D498" s="6">
        <v>41617</v>
      </c>
      <c r="E498" s="6">
        <v>41883</v>
      </c>
      <c r="F498" s="8">
        <f t="shared" si="28"/>
        <v>1</v>
      </c>
      <c r="G498" s="2">
        <v>31904.240000000002</v>
      </c>
      <c r="H498" s="2">
        <v>31904.240000000002</v>
      </c>
      <c r="I498" s="2">
        <v>1778.7</v>
      </c>
      <c r="J498" s="7" t="s">
        <v>769</v>
      </c>
      <c r="K498" s="8">
        <f t="shared" si="29"/>
        <v>17.936830269297801</v>
      </c>
      <c r="N498">
        <f t="shared" si="30"/>
        <v>631</v>
      </c>
      <c r="O498">
        <f t="shared" si="31"/>
        <v>266</v>
      </c>
      <c r="P498" s="6">
        <v>42248</v>
      </c>
    </row>
    <row r="499" spans="1:16" x14ac:dyDescent="0.25">
      <c r="A499" s="1">
        <v>201407</v>
      </c>
      <c r="B499" s="1" t="s">
        <v>307</v>
      </c>
      <c r="C499" t="s">
        <v>308</v>
      </c>
      <c r="D499" s="6">
        <v>41617</v>
      </c>
      <c r="E499" s="6">
        <v>41913</v>
      </c>
      <c r="F499" s="8">
        <f t="shared" si="28"/>
        <v>1</v>
      </c>
      <c r="G499" s="2">
        <v>141587.82999999999</v>
      </c>
      <c r="H499" s="2">
        <v>141587.82999999999</v>
      </c>
      <c r="I499" s="2">
        <v>176580.15</v>
      </c>
      <c r="J499" s="7" t="s">
        <v>769</v>
      </c>
      <c r="K499" s="8">
        <f t="shared" si="29"/>
        <v>0.80183321851295286</v>
      </c>
      <c r="N499">
        <f t="shared" si="30"/>
        <v>631</v>
      </c>
      <c r="O499">
        <f t="shared" si="31"/>
        <v>296</v>
      </c>
      <c r="P499" s="6">
        <v>42248</v>
      </c>
    </row>
    <row r="500" spans="1:16" x14ac:dyDescent="0.25">
      <c r="A500" s="1">
        <v>201407</v>
      </c>
      <c r="B500" s="1" t="s">
        <v>219</v>
      </c>
      <c r="C500" t="s">
        <v>220</v>
      </c>
      <c r="D500" s="6">
        <v>41617</v>
      </c>
      <c r="E500" s="6">
        <v>41671</v>
      </c>
      <c r="F500" s="8">
        <f t="shared" si="28"/>
        <v>1</v>
      </c>
      <c r="G500" s="2">
        <v>22930.23</v>
      </c>
      <c r="H500" s="2">
        <v>22930.23</v>
      </c>
      <c r="I500" s="2">
        <v>1909.16</v>
      </c>
      <c r="J500" s="7" t="s">
        <v>769</v>
      </c>
      <c r="K500" s="8">
        <f t="shared" si="29"/>
        <v>12.010638186427538</v>
      </c>
      <c r="N500">
        <f t="shared" si="30"/>
        <v>631</v>
      </c>
      <c r="O500">
        <f t="shared" si="31"/>
        <v>54</v>
      </c>
      <c r="P500" s="6">
        <v>42248</v>
      </c>
    </row>
    <row r="501" spans="1:16" x14ac:dyDescent="0.25">
      <c r="A501" s="1">
        <v>201407</v>
      </c>
      <c r="B501" s="1" t="s">
        <v>141</v>
      </c>
      <c r="C501" t="s">
        <v>142</v>
      </c>
      <c r="D501" s="6">
        <v>41617</v>
      </c>
      <c r="E501" s="6">
        <v>41821</v>
      </c>
      <c r="F501" s="8">
        <f t="shared" si="28"/>
        <v>1</v>
      </c>
      <c r="G501" s="2">
        <v>23747.27</v>
      </c>
      <c r="H501" s="2">
        <v>23747.27</v>
      </c>
      <c r="I501" s="2">
        <v>39471.980000000003</v>
      </c>
      <c r="J501" s="7" t="s">
        <v>769</v>
      </c>
      <c r="K501" s="8">
        <f t="shared" si="29"/>
        <v>0.60162348075774252</v>
      </c>
      <c r="N501">
        <f t="shared" si="30"/>
        <v>631</v>
      </c>
      <c r="O501">
        <f t="shared" si="31"/>
        <v>204</v>
      </c>
      <c r="P501" s="6">
        <v>42248</v>
      </c>
    </row>
    <row r="502" spans="1:16" x14ac:dyDescent="0.25">
      <c r="A502" s="1">
        <v>201407</v>
      </c>
      <c r="B502" s="1" t="s">
        <v>143</v>
      </c>
      <c r="C502" t="s">
        <v>144</v>
      </c>
      <c r="D502" s="6">
        <v>41561</v>
      </c>
      <c r="E502" s="6">
        <v>41912</v>
      </c>
      <c r="F502" s="8">
        <f t="shared" si="28"/>
        <v>1</v>
      </c>
      <c r="G502" s="2">
        <v>450096.88</v>
      </c>
      <c r="H502" s="2">
        <v>450096.88</v>
      </c>
      <c r="I502" s="2">
        <v>318619.40999999997</v>
      </c>
      <c r="J502" s="7" t="s">
        <v>769</v>
      </c>
      <c r="K502" s="8">
        <f t="shared" si="29"/>
        <v>1.4126473964658965</v>
      </c>
      <c r="N502">
        <f t="shared" si="30"/>
        <v>687</v>
      </c>
      <c r="O502">
        <f t="shared" si="31"/>
        <v>351</v>
      </c>
      <c r="P502" s="6">
        <v>42248</v>
      </c>
    </row>
    <row r="503" spans="1:16" x14ac:dyDescent="0.25">
      <c r="A503" s="1">
        <v>201407</v>
      </c>
      <c r="B503" s="1" t="s">
        <v>145</v>
      </c>
      <c r="C503" t="s">
        <v>146</v>
      </c>
      <c r="D503" s="6">
        <v>41549</v>
      </c>
      <c r="E503" s="6">
        <v>41912</v>
      </c>
      <c r="F503" s="8">
        <f t="shared" si="28"/>
        <v>1</v>
      </c>
      <c r="G503" s="2">
        <v>357169.26</v>
      </c>
      <c r="H503" s="2">
        <v>357169.26</v>
      </c>
      <c r="I503" s="2">
        <v>435365.71</v>
      </c>
      <c r="J503" s="7" t="s">
        <v>769</v>
      </c>
      <c r="K503" s="8">
        <f t="shared" si="29"/>
        <v>0.8203890471759937</v>
      </c>
      <c r="N503">
        <f t="shared" si="30"/>
        <v>699</v>
      </c>
      <c r="O503">
        <f t="shared" si="31"/>
        <v>363</v>
      </c>
      <c r="P503" s="6">
        <v>42248</v>
      </c>
    </row>
    <row r="504" spans="1:16" x14ac:dyDescent="0.25">
      <c r="A504" s="1">
        <v>201407</v>
      </c>
      <c r="B504" s="1" t="s">
        <v>149</v>
      </c>
      <c r="C504" t="s">
        <v>150</v>
      </c>
      <c r="D504" s="6">
        <v>41630</v>
      </c>
      <c r="E504" s="6">
        <v>41910</v>
      </c>
      <c r="F504" s="8">
        <f t="shared" si="28"/>
        <v>1</v>
      </c>
      <c r="G504" s="2">
        <v>95952</v>
      </c>
      <c r="H504" s="2">
        <v>95952</v>
      </c>
      <c r="I504" s="2">
        <v>82165.27</v>
      </c>
      <c r="J504" s="7" t="s">
        <v>769</v>
      </c>
      <c r="K504" s="8">
        <f t="shared" si="29"/>
        <v>1.1677926695792515</v>
      </c>
      <c r="N504">
        <f t="shared" si="30"/>
        <v>618</v>
      </c>
      <c r="O504">
        <f t="shared" si="31"/>
        <v>280</v>
      </c>
      <c r="P504" s="6">
        <v>42248</v>
      </c>
    </row>
    <row r="505" spans="1:16" x14ac:dyDescent="0.25">
      <c r="A505" s="1">
        <v>201407</v>
      </c>
      <c r="B505" s="1" t="s">
        <v>151</v>
      </c>
      <c r="C505" t="s">
        <v>152</v>
      </c>
      <c r="D505" s="6">
        <v>41634</v>
      </c>
      <c r="E505" s="6">
        <v>41912</v>
      </c>
      <c r="F505" s="8">
        <f t="shared" si="28"/>
        <v>1</v>
      </c>
      <c r="G505" s="2">
        <v>72368.94</v>
      </c>
      <c r="H505" s="2">
        <v>72368.94</v>
      </c>
      <c r="I505" s="2">
        <v>66336.820000000007</v>
      </c>
      <c r="J505" s="7" t="s">
        <v>769</v>
      </c>
      <c r="K505" s="8">
        <f t="shared" si="29"/>
        <v>1.0909317027858736</v>
      </c>
      <c r="N505">
        <f t="shared" si="30"/>
        <v>614</v>
      </c>
      <c r="O505">
        <f t="shared" si="31"/>
        <v>278</v>
      </c>
      <c r="P505" s="6">
        <v>42248</v>
      </c>
    </row>
    <row r="506" spans="1:16" x14ac:dyDescent="0.25">
      <c r="A506" s="1">
        <v>201407</v>
      </c>
      <c r="B506" s="1" t="s">
        <v>155</v>
      </c>
      <c r="C506" t="s">
        <v>156</v>
      </c>
      <c r="D506" s="6">
        <v>41654</v>
      </c>
      <c r="E506" s="6">
        <v>41958</v>
      </c>
      <c r="F506" s="8">
        <f t="shared" si="28"/>
        <v>1</v>
      </c>
      <c r="G506" s="2">
        <v>480743.64</v>
      </c>
      <c r="H506" s="2">
        <v>480743.64</v>
      </c>
      <c r="I506" s="2">
        <v>429283.33</v>
      </c>
      <c r="J506" s="7" t="s">
        <v>769</v>
      </c>
      <c r="K506" s="8">
        <f t="shared" si="29"/>
        <v>1.1198749320175092</v>
      </c>
      <c r="N506">
        <f t="shared" si="30"/>
        <v>594</v>
      </c>
      <c r="O506">
        <f t="shared" si="31"/>
        <v>304</v>
      </c>
      <c r="P506" s="6">
        <v>42248</v>
      </c>
    </row>
    <row r="507" spans="1:16" x14ac:dyDescent="0.25">
      <c r="A507" s="1">
        <v>201407</v>
      </c>
      <c r="B507" s="1" t="s">
        <v>221</v>
      </c>
      <c r="C507" t="s">
        <v>222</v>
      </c>
      <c r="D507" s="6">
        <v>41699</v>
      </c>
      <c r="E507" s="6">
        <v>41973</v>
      </c>
      <c r="F507" s="8">
        <f t="shared" si="28"/>
        <v>1</v>
      </c>
      <c r="G507" s="2">
        <v>1362000</v>
      </c>
      <c r="H507" s="2">
        <v>1362000</v>
      </c>
      <c r="I507" s="2">
        <v>1642077.26</v>
      </c>
      <c r="J507" s="7" t="s">
        <v>769</v>
      </c>
      <c r="K507" s="8">
        <f t="shared" si="29"/>
        <v>0.82943722148615584</v>
      </c>
      <c r="N507">
        <f t="shared" si="30"/>
        <v>549</v>
      </c>
      <c r="O507">
        <f t="shared" si="31"/>
        <v>274</v>
      </c>
      <c r="P507" s="6">
        <v>42248</v>
      </c>
    </row>
    <row r="508" spans="1:16" x14ac:dyDescent="0.25">
      <c r="A508" s="1">
        <v>201407</v>
      </c>
      <c r="B508" s="1" t="s">
        <v>309</v>
      </c>
      <c r="C508" t="s">
        <v>310</v>
      </c>
      <c r="D508" s="6">
        <v>41659</v>
      </c>
      <c r="E508" s="6">
        <v>41910</v>
      </c>
      <c r="F508" s="8">
        <f t="shared" si="28"/>
        <v>1</v>
      </c>
      <c r="G508" s="2">
        <v>116757.23</v>
      </c>
      <c r="H508" s="2">
        <v>116757.23</v>
      </c>
      <c r="I508" s="2">
        <v>96324.38</v>
      </c>
      <c r="J508" s="7" t="s">
        <v>769</v>
      </c>
      <c r="K508" s="8">
        <f t="shared" si="29"/>
        <v>1.2121254245290756</v>
      </c>
      <c r="N508">
        <f t="shared" si="30"/>
        <v>589</v>
      </c>
      <c r="O508">
        <f t="shared" si="31"/>
        <v>251</v>
      </c>
      <c r="P508" s="6">
        <v>42248</v>
      </c>
    </row>
    <row r="509" spans="1:16" x14ac:dyDescent="0.25">
      <c r="A509" s="1">
        <v>201407</v>
      </c>
      <c r="B509" s="1" t="s">
        <v>273</v>
      </c>
      <c r="C509" t="s">
        <v>274</v>
      </c>
      <c r="D509" s="6">
        <v>41543</v>
      </c>
      <c r="E509" s="6">
        <v>41913</v>
      </c>
      <c r="F509" s="8">
        <f t="shared" si="28"/>
        <v>1</v>
      </c>
      <c r="G509" s="2">
        <v>770435.2</v>
      </c>
      <c r="H509" s="2">
        <v>770435.2</v>
      </c>
      <c r="I509" s="2">
        <v>372242.77</v>
      </c>
      <c r="J509" s="7" t="s">
        <v>769</v>
      </c>
      <c r="K509" s="8">
        <f t="shared" si="29"/>
        <v>2.0697116561860955</v>
      </c>
      <c r="N509">
        <f t="shared" si="30"/>
        <v>705</v>
      </c>
      <c r="O509">
        <f t="shared" si="31"/>
        <v>370</v>
      </c>
      <c r="P509" s="6">
        <v>42248</v>
      </c>
    </row>
    <row r="510" spans="1:16" x14ac:dyDescent="0.25">
      <c r="A510" s="1">
        <v>201407</v>
      </c>
      <c r="B510" s="1" t="s">
        <v>157</v>
      </c>
      <c r="C510" t="s">
        <v>158</v>
      </c>
      <c r="D510" s="6">
        <v>41549</v>
      </c>
      <c r="E510" s="6">
        <v>41912</v>
      </c>
      <c r="F510" s="8">
        <f t="shared" si="28"/>
        <v>1</v>
      </c>
      <c r="G510" s="2">
        <v>311198.5</v>
      </c>
      <c r="H510" s="2">
        <v>311198.5</v>
      </c>
      <c r="I510" s="2">
        <v>237404.34</v>
      </c>
      <c r="J510" s="7" t="s">
        <v>769</v>
      </c>
      <c r="K510" s="8">
        <f t="shared" si="29"/>
        <v>1.3108374514130618</v>
      </c>
      <c r="N510">
        <f t="shared" si="30"/>
        <v>699</v>
      </c>
      <c r="O510">
        <f t="shared" si="31"/>
        <v>363</v>
      </c>
      <c r="P510" s="6">
        <v>42248</v>
      </c>
    </row>
    <row r="511" spans="1:16" x14ac:dyDescent="0.25">
      <c r="A511" s="1">
        <v>201407</v>
      </c>
      <c r="B511" s="1" t="s">
        <v>275</v>
      </c>
      <c r="C511" t="s">
        <v>276</v>
      </c>
      <c r="D511" s="6">
        <v>41548</v>
      </c>
      <c r="E511" s="6">
        <v>41912</v>
      </c>
      <c r="F511" s="8">
        <f t="shared" si="28"/>
        <v>1</v>
      </c>
      <c r="G511" s="2">
        <v>7544.83</v>
      </c>
      <c r="H511" s="2">
        <v>7544.83</v>
      </c>
      <c r="I511" s="2">
        <v>9034.64</v>
      </c>
      <c r="J511" s="7" t="s">
        <v>769</v>
      </c>
      <c r="K511" s="8">
        <f t="shared" si="29"/>
        <v>0.83510023642336606</v>
      </c>
      <c r="N511">
        <f t="shared" si="30"/>
        <v>700</v>
      </c>
      <c r="O511">
        <f t="shared" si="31"/>
        <v>364</v>
      </c>
      <c r="P511" s="6">
        <v>42248</v>
      </c>
    </row>
    <row r="512" spans="1:16" x14ac:dyDescent="0.25">
      <c r="A512" s="1">
        <v>201407</v>
      </c>
      <c r="B512" s="1" t="s">
        <v>159</v>
      </c>
      <c r="C512" t="s">
        <v>160</v>
      </c>
      <c r="D512" s="6">
        <v>41551</v>
      </c>
      <c r="E512" s="6">
        <v>41973</v>
      </c>
      <c r="F512" s="8">
        <f t="shared" si="28"/>
        <v>1</v>
      </c>
      <c r="G512" s="2">
        <v>343251.89</v>
      </c>
      <c r="H512" s="2">
        <v>343251.89</v>
      </c>
      <c r="I512" s="2">
        <v>259165.18</v>
      </c>
      <c r="J512" s="7" t="s">
        <v>769</v>
      </c>
      <c r="K512" s="8">
        <f t="shared" si="29"/>
        <v>1.3244521891405321</v>
      </c>
      <c r="N512">
        <f t="shared" si="30"/>
        <v>697</v>
      </c>
      <c r="O512">
        <f t="shared" si="31"/>
        <v>422</v>
      </c>
      <c r="P512" s="6">
        <v>42248</v>
      </c>
    </row>
    <row r="513" spans="1:16" x14ac:dyDescent="0.25">
      <c r="A513" s="1">
        <v>201407</v>
      </c>
      <c r="B513" s="1" t="s">
        <v>161</v>
      </c>
      <c r="C513" t="s">
        <v>162</v>
      </c>
      <c r="D513" s="6">
        <v>41548</v>
      </c>
      <c r="E513" s="6">
        <v>41910</v>
      </c>
      <c r="F513" s="8">
        <f t="shared" si="28"/>
        <v>1</v>
      </c>
      <c r="G513" s="2">
        <v>77017.2</v>
      </c>
      <c r="H513" s="2">
        <v>77017.2</v>
      </c>
      <c r="I513" s="2">
        <v>79198.460000000006</v>
      </c>
      <c r="J513" s="7" t="s">
        <v>769</v>
      </c>
      <c r="K513" s="8">
        <f t="shared" si="29"/>
        <v>0.97245830285083812</v>
      </c>
      <c r="N513">
        <f t="shared" si="30"/>
        <v>700</v>
      </c>
      <c r="O513">
        <f t="shared" si="31"/>
        <v>362</v>
      </c>
      <c r="P513" s="6">
        <v>42248</v>
      </c>
    </row>
    <row r="514" spans="1:16" x14ac:dyDescent="0.25">
      <c r="A514" s="1">
        <v>201407</v>
      </c>
      <c r="B514" s="1" t="s">
        <v>167</v>
      </c>
      <c r="C514" t="s">
        <v>168</v>
      </c>
      <c r="D514" s="6">
        <v>41647</v>
      </c>
      <c r="E514" s="6">
        <v>42012</v>
      </c>
      <c r="F514" s="8">
        <f t="shared" si="28"/>
        <v>1</v>
      </c>
      <c r="G514" s="2">
        <v>131431.43</v>
      </c>
      <c r="H514" s="2">
        <v>131431.43</v>
      </c>
      <c r="I514" s="2">
        <v>277467.55</v>
      </c>
      <c r="J514" s="7" t="s">
        <v>769</v>
      </c>
      <c r="K514" s="8">
        <f t="shared" si="29"/>
        <v>0.47368216571631527</v>
      </c>
      <c r="N514">
        <f t="shared" si="30"/>
        <v>601</v>
      </c>
      <c r="O514">
        <f t="shared" si="31"/>
        <v>365</v>
      </c>
      <c r="P514" s="6">
        <v>42248</v>
      </c>
    </row>
    <row r="515" spans="1:16" x14ac:dyDescent="0.25">
      <c r="A515" s="1">
        <v>201407</v>
      </c>
      <c r="B515" s="1" t="s">
        <v>171</v>
      </c>
      <c r="C515" t="s">
        <v>172</v>
      </c>
      <c r="D515" s="6">
        <v>41653</v>
      </c>
      <c r="E515" s="6">
        <v>42139</v>
      </c>
      <c r="F515" s="8">
        <f t="shared" si="28"/>
        <v>1</v>
      </c>
      <c r="G515" s="2">
        <v>4043.35</v>
      </c>
      <c r="H515" s="2">
        <v>4043.35</v>
      </c>
      <c r="I515" s="2">
        <v>1971.61</v>
      </c>
      <c r="J515" s="7" t="s">
        <v>769</v>
      </c>
      <c r="K515" s="8">
        <f t="shared" si="29"/>
        <v>2.0507859059347435</v>
      </c>
      <c r="N515">
        <f t="shared" si="30"/>
        <v>595</v>
      </c>
      <c r="O515">
        <f t="shared" si="31"/>
        <v>486</v>
      </c>
      <c r="P515" s="6">
        <v>42248</v>
      </c>
    </row>
    <row r="516" spans="1:16" x14ac:dyDescent="0.25">
      <c r="A516" s="1">
        <v>201407</v>
      </c>
      <c r="B516" s="1" t="s">
        <v>173</v>
      </c>
      <c r="C516" t="s">
        <v>174</v>
      </c>
      <c r="D516" s="6">
        <v>41548</v>
      </c>
      <c r="E516" s="6">
        <v>42094</v>
      </c>
      <c r="F516" s="8">
        <f t="shared" si="28"/>
        <v>1</v>
      </c>
      <c r="G516" s="2">
        <v>247075.12</v>
      </c>
      <c r="H516" s="2">
        <v>247075.12</v>
      </c>
      <c r="I516" s="2">
        <v>679605.69</v>
      </c>
      <c r="J516" s="7" t="s">
        <v>769</v>
      </c>
      <c r="K516" s="8">
        <f t="shared" si="29"/>
        <v>0.3635565794041542</v>
      </c>
      <c r="N516">
        <f t="shared" si="30"/>
        <v>700</v>
      </c>
      <c r="O516">
        <f t="shared" si="31"/>
        <v>546</v>
      </c>
      <c r="P516" s="6">
        <v>42248</v>
      </c>
    </row>
    <row r="517" spans="1:16" x14ac:dyDescent="0.25">
      <c r="A517" s="1">
        <v>201407</v>
      </c>
      <c r="B517" s="1" t="s">
        <v>181</v>
      </c>
      <c r="C517" t="s">
        <v>182</v>
      </c>
      <c r="D517" s="6">
        <v>41548</v>
      </c>
      <c r="E517" s="6">
        <v>41912</v>
      </c>
      <c r="F517" s="8">
        <f t="shared" si="28"/>
        <v>1</v>
      </c>
      <c r="G517" s="2">
        <v>21481.5</v>
      </c>
      <c r="H517" s="2">
        <v>21481.5</v>
      </c>
      <c r="I517" s="2">
        <v>22648.19</v>
      </c>
      <c r="J517" s="7" t="s">
        <v>769</v>
      </c>
      <c r="K517" s="8">
        <f t="shared" si="29"/>
        <v>0.94848639118622735</v>
      </c>
      <c r="N517">
        <f t="shared" si="30"/>
        <v>700</v>
      </c>
      <c r="O517">
        <f t="shared" si="31"/>
        <v>364</v>
      </c>
      <c r="P517" s="6">
        <v>42248</v>
      </c>
    </row>
    <row r="518" spans="1:16" x14ac:dyDescent="0.25">
      <c r="A518" s="1">
        <v>201407</v>
      </c>
      <c r="B518" s="1" t="s">
        <v>333</v>
      </c>
      <c r="C518" t="s">
        <v>334</v>
      </c>
      <c r="D518" s="6">
        <v>41548</v>
      </c>
      <c r="E518" s="6">
        <v>41912</v>
      </c>
      <c r="F518" s="8">
        <f t="shared" si="28"/>
        <v>1</v>
      </c>
      <c r="G518" s="2">
        <v>14298.69</v>
      </c>
      <c r="H518" s="2">
        <v>14298.69</v>
      </c>
      <c r="I518" s="2">
        <v>10279.06</v>
      </c>
      <c r="J518" s="7" t="s">
        <v>769</v>
      </c>
      <c r="K518" s="8">
        <f t="shared" si="29"/>
        <v>1.3910503489618702</v>
      </c>
      <c r="N518">
        <f t="shared" si="30"/>
        <v>700</v>
      </c>
      <c r="O518">
        <f t="shared" si="31"/>
        <v>364</v>
      </c>
      <c r="P518" s="6">
        <v>42248</v>
      </c>
    </row>
    <row r="519" spans="1:16" x14ac:dyDescent="0.25">
      <c r="A519" s="1">
        <v>201407</v>
      </c>
      <c r="B519" s="1" t="s">
        <v>223</v>
      </c>
      <c r="C519" t="s">
        <v>224</v>
      </c>
      <c r="D519" s="6">
        <v>41611</v>
      </c>
      <c r="E519" s="6">
        <v>41910</v>
      </c>
      <c r="F519" s="8">
        <f t="shared" si="28"/>
        <v>1</v>
      </c>
      <c r="G519" s="2">
        <v>3211.56</v>
      </c>
      <c r="H519" s="2">
        <v>3211.56</v>
      </c>
      <c r="I519" s="2">
        <v>788.51</v>
      </c>
      <c r="J519" s="7" t="s">
        <v>769</v>
      </c>
      <c r="K519" s="8">
        <f t="shared" si="29"/>
        <v>4.0729477115065125</v>
      </c>
      <c r="N519">
        <f t="shared" si="30"/>
        <v>637</v>
      </c>
      <c r="O519">
        <f t="shared" si="31"/>
        <v>299</v>
      </c>
      <c r="P519" s="6">
        <v>42248</v>
      </c>
    </row>
    <row r="520" spans="1:16" x14ac:dyDescent="0.25">
      <c r="A520" s="1">
        <v>201407</v>
      </c>
      <c r="B520" s="1" t="s">
        <v>185</v>
      </c>
      <c r="C520" t="s">
        <v>186</v>
      </c>
      <c r="D520" s="6">
        <v>41556</v>
      </c>
      <c r="E520" s="6">
        <v>42093</v>
      </c>
      <c r="F520" s="8">
        <f t="shared" ref="F520:F583" si="32">IF(E520&lt;P520,100%,N520/O520)</f>
        <v>1</v>
      </c>
      <c r="G520" s="2">
        <v>1178822.6299999999</v>
      </c>
      <c r="H520" s="2">
        <v>1178822.6299999999</v>
      </c>
      <c r="I520" s="2">
        <v>1163769</v>
      </c>
      <c r="J520" s="7" t="s">
        <v>769</v>
      </c>
      <c r="K520" s="8">
        <f t="shared" ref="K520:K583" si="33">H520/I520</f>
        <v>1.0129352388661323</v>
      </c>
      <c r="N520">
        <f t="shared" ref="N520:N583" si="34">P520-D520</f>
        <v>692</v>
      </c>
      <c r="O520">
        <f t="shared" ref="O520:O583" si="35">E520-D520</f>
        <v>537</v>
      </c>
      <c r="P520" s="6">
        <v>42248</v>
      </c>
    </row>
    <row r="521" spans="1:16" x14ac:dyDescent="0.25">
      <c r="A521" s="1">
        <v>201407</v>
      </c>
      <c r="B521" s="1" t="s">
        <v>187</v>
      </c>
      <c r="C521" t="s">
        <v>188</v>
      </c>
      <c r="D521" s="6">
        <v>41671</v>
      </c>
      <c r="E521" s="6">
        <v>42076</v>
      </c>
      <c r="F521" s="8">
        <f t="shared" si="32"/>
        <v>1</v>
      </c>
      <c r="G521" s="2">
        <v>102136.48</v>
      </c>
      <c r="H521" s="2">
        <v>102136.48</v>
      </c>
      <c r="I521" s="2">
        <v>51891.49</v>
      </c>
      <c r="J521" s="7" t="s">
        <v>769</v>
      </c>
      <c r="K521" s="8">
        <f t="shared" si="33"/>
        <v>1.968270327176961</v>
      </c>
      <c r="N521">
        <f t="shared" si="34"/>
        <v>577</v>
      </c>
      <c r="O521">
        <f t="shared" si="35"/>
        <v>405</v>
      </c>
      <c r="P521" s="6">
        <v>42248</v>
      </c>
    </row>
    <row r="522" spans="1:16" x14ac:dyDescent="0.25">
      <c r="A522" s="1">
        <v>201407</v>
      </c>
      <c r="B522" s="1" t="s">
        <v>191</v>
      </c>
      <c r="C522" t="s">
        <v>192</v>
      </c>
      <c r="D522" s="6">
        <v>41551</v>
      </c>
      <c r="E522" s="6">
        <v>41912</v>
      </c>
      <c r="F522" s="8">
        <f t="shared" si="32"/>
        <v>1</v>
      </c>
      <c r="G522" s="2">
        <v>141792.06</v>
      </c>
      <c r="H522" s="2">
        <v>141792.06</v>
      </c>
      <c r="I522" s="2">
        <v>150044.31</v>
      </c>
      <c r="J522" s="7" t="s">
        <v>769</v>
      </c>
      <c r="K522" s="8">
        <f t="shared" si="33"/>
        <v>0.94500124663174501</v>
      </c>
      <c r="N522">
        <f t="shared" si="34"/>
        <v>697</v>
      </c>
      <c r="O522">
        <f t="shared" si="35"/>
        <v>361</v>
      </c>
      <c r="P522" s="6">
        <v>42248</v>
      </c>
    </row>
    <row r="523" spans="1:16" x14ac:dyDescent="0.25">
      <c r="A523" s="1">
        <v>201407</v>
      </c>
      <c r="B523" s="1" t="s">
        <v>281</v>
      </c>
      <c r="C523" t="s">
        <v>282</v>
      </c>
      <c r="D523" s="6">
        <v>41730</v>
      </c>
      <c r="E523" s="6">
        <v>41943</v>
      </c>
      <c r="F523" s="8">
        <f t="shared" si="32"/>
        <v>1</v>
      </c>
      <c r="G523" s="2">
        <v>690000</v>
      </c>
      <c r="H523" s="2">
        <v>690000</v>
      </c>
      <c r="I523" s="2">
        <v>873664.21</v>
      </c>
      <c r="J523" s="7" t="s">
        <v>769</v>
      </c>
      <c r="K523" s="8">
        <f t="shared" si="33"/>
        <v>0.7897771158555299</v>
      </c>
      <c r="N523">
        <f t="shared" si="34"/>
        <v>518</v>
      </c>
      <c r="O523">
        <f t="shared" si="35"/>
        <v>213</v>
      </c>
      <c r="P523" s="6">
        <v>42248</v>
      </c>
    </row>
    <row r="524" spans="1:16" x14ac:dyDescent="0.25">
      <c r="A524" s="1">
        <v>201407</v>
      </c>
      <c r="B524" s="1" t="s">
        <v>311</v>
      </c>
      <c r="C524" t="s">
        <v>312</v>
      </c>
      <c r="D524" s="6">
        <v>41821</v>
      </c>
      <c r="E524" s="6">
        <v>42093</v>
      </c>
      <c r="F524" s="8">
        <f t="shared" si="32"/>
        <v>1</v>
      </c>
      <c r="G524" s="2">
        <v>15000</v>
      </c>
      <c r="H524" s="2">
        <v>15000</v>
      </c>
      <c r="I524" s="2">
        <v>51900.35</v>
      </c>
      <c r="J524" s="7" t="s">
        <v>769</v>
      </c>
      <c r="K524" s="8">
        <f t="shared" si="33"/>
        <v>0.28901539199639309</v>
      </c>
      <c r="N524">
        <f t="shared" si="34"/>
        <v>427</v>
      </c>
      <c r="O524">
        <f t="shared" si="35"/>
        <v>272</v>
      </c>
      <c r="P524" s="6">
        <v>42248</v>
      </c>
    </row>
    <row r="525" spans="1:16" x14ac:dyDescent="0.25">
      <c r="A525" s="1">
        <v>201407</v>
      </c>
      <c r="B525" s="1" t="s">
        <v>193</v>
      </c>
      <c r="C525" t="s">
        <v>194</v>
      </c>
      <c r="D525" s="6">
        <v>41676</v>
      </c>
      <c r="E525" s="6">
        <v>41910</v>
      </c>
      <c r="F525" s="8">
        <f t="shared" si="32"/>
        <v>1</v>
      </c>
      <c r="G525" s="2">
        <v>7662.19</v>
      </c>
      <c r="H525" s="2">
        <v>7662.19</v>
      </c>
      <c r="I525" s="2">
        <v>1654.76</v>
      </c>
      <c r="J525" s="7" t="s">
        <v>769</v>
      </c>
      <c r="K525" s="8">
        <f t="shared" si="33"/>
        <v>4.6303935313882372</v>
      </c>
      <c r="N525">
        <f t="shared" si="34"/>
        <v>572</v>
      </c>
      <c r="O525">
        <f t="shared" si="35"/>
        <v>234</v>
      </c>
      <c r="P525" s="6">
        <v>42248</v>
      </c>
    </row>
    <row r="526" spans="1:16" x14ac:dyDescent="0.25">
      <c r="A526" s="1">
        <v>201407</v>
      </c>
      <c r="B526" s="1" t="s">
        <v>195</v>
      </c>
      <c r="C526" t="s">
        <v>196</v>
      </c>
      <c r="D526" s="6">
        <v>41640</v>
      </c>
      <c r="E526" s="6">
        <v>42005</v>
      </c>
      <c r="F526" s="8">
        <f t="shared" si="32"/>
        <v>1</v>
      </c>
      <c r="G526" s="2">
        <v>180214.35</v>
      </c>
      <c r="H526" s="2">
        <v>180214.35</v>
      </c>
      <c r="I526" s="2">
        <v>129421.42</v>
      </c>
      <c r="J526" s="7" t="s">
        <v>769</v>
      </c>
      <c r="K526" s="8">
        <f t="shared" si="33"/>
        <v>1.3924615415284425</v>
      </c>
      <c r="N526">
        <f t="shared" si="34"/>
        <v>608</v>
      </c>
      <c r="O526">
        <f t="shared" si="35"/>
        <v>365</v>
      </c>
      <c r="P526" s="6">
        <v>42248</v>
      </c>
    </row>
    <row r="527" spans="1:16" x14ac:dyDescent="0.25">
      <c r="A527" s="1">
        <v>201407</v>
      </c>
      <c r="B527" s="1" t="s">
        <v>197</v>
      </c>
      <c r="C527" t="s">
        <v>198</v>
      </c>
      <c r="D527" s="6">
        <v>41671</v>
      </c>
      <c r="E527" s="6">
        <v>41940</v>
      </c>
      <c r="F527" s="8">
        <f t="shared" si="32"/>
        <v>1</v>
      </c>
      <c r="G527" s="2">
        <v>146685.57</v>
      </c>
      <c r="H527" s="2">
        <v>146685.57</v>
      </c>
      <c r="I527" s="2">
        <v>157690.6</v>
      </c>
      <c r="J527" s="7" t="s">
        <v>769</v>
      </c>
      <c r="K527" s="8">
        <f t="shared" si="33"/>
        <v>0.93021124911694164</v>
      </c>
      <c r="N527">
        <f t="shared" si="34"/>
        <v>577</v>
      </c>
      <c r="O527">
        <f t="shared" si="35"/>
        <v>269</v>
      </c>
      <c r="P527" s="6">
        <v>42248</v>
      </c>
    </row>
    <row r="528" spans="1:16" x14ac:dyDescent="0.25">
      <c r="A528" s="1">
        <v>201407</v>
      </c>
      <c r="B528" s="1" t="s">
        <v>199</v>
      </c>
      <c r="C528" t="s">
        <v>200</v>
      </c>
      <c r="D528" s="6">
        <v>41699</v>
      </c>
      <c r="E528" s="6">
        <v>42064</v>
      </c>
      <c r="F528" s="8">
        <f t="shared" si="32"/>
        <v>1</v>
      </c>
      <c r="G528" s="2">
        <v>374542.02</v>
      </c>
      <c r="H528" s="2">
        <v>374542.02</v>
      </c>
      <c r="I528" s="2">
        <v>492199.27</v>
      </c>
      <c r="J528" s="7" t="s">
        <v>769</v>
      </c>
      <c r="K528" s="8">
        <f t="shared" si="33"/>
        <v>0.76095606561952034</v>
      </c>
      <c r="N528">
        <f t="shared" si="34"/>
        <v>549</v>
      </c>
      <c r="O528">
        <f t="shared" si="35"/>
        <v>365</v>
      </c>
      <c r="P528" s="6">
        <v>42248</v>
      </c>
    </row>
    <row r="529" spans="1:16" x14ac:dyDescent="0.25">
      <c r="A529" s="1">
        <v>201407</v>
      </c>
      <c r="B529" s="1" t="s">
        <v>225</v>
      </c>
      <c r="C529" t="s">
        <v>226</v>
      </c>
      <c r="D529" s="6">
        <v>41556</v>
      </c>
      <c r="E529" s="6">
        <v>42034</v>
      </c>
      <c r="F529" s="8">
        <f t="shared" si="32"/>
        <v>1</v>
      </c>
      <c r="G529" s="2">
        <v>352421.25</v>
      </c>
      <c r="H529" s="2">
        <v>441006.96</v>
      </c>
      <c r="I529" s="2">
        <v>458125.67</v>
      </c>
      <c r="J529" s="7" t="s">
        <v>769</v>
      </c>
      <c r="K529" s="8">
        <f t="shared" si="33"/>
        <v>0.96263315696760676</v>
      </c>
      <c r="N529">
        <f t="shared" si="34"/>
        <v>692</v>
      </c>
      <c r="O529">
        <f t="shared" si="35"/>
        <v>478</v>
      </c>
      <c r="P529" s="6">
        <v>42248</v>
      </c>
    </row>
    <row r="530" spans="1:16" x14ac:dyDescent="0.25">
      <c r="A530" s="1">
        <v>201407</v>
      </c>
      <c r="B530" s="1" t="s">
        <v>283</v>
      </c>
      <c r="C530" t="s">
        <v>284</v>
      </c>
      <c r="D530" s="6">
        <v>41548</v>
      </c>
      <c r="E530" s="6">
        <v>41912</v>
      </c>
      <c r="F530" s="8">
        <f t="shared" si="32"/>
        <v>1</v>
      </c>
      <c r="G530" s="2">
        <v>29827.38</v>
      </c>
      <c r="H530" s="2">
        <v>29827.38</v>
      </c>
      <c r="I530" s="2">
        <v>16759.91</v>
      </c>
      <c r="J530" s="7" t="s">
        <v>769</v>
      </c>
      <c r="K530" s="8">
        <f t="shared" si="33"/>
        <v>1.7796861677658173</v>
      </c>
      <c r="N530">
        <f t="shared" si="34"/>
        <v>700</v>
      </c>
      <c r="O530">
        <f t="shared" si="35"/>
        <v>364</v>
      </c>
      <c r="P530" s="6">
        <v>42248</v>
      </c>
    </row>
    <row r="531" spans="1:16" x14ac:dyDescent="0.25">
      <c r="A531" s="1">
        <v>201407</v>
      </c>
      <c r="B531" s="1" t="s">
        <v>285</v>
      </c>
      <c r="C531" t="s">
        <v>286</v>
      </c>
      <c r="D531" s="6">
        <v>41548</v>
      </c>
      <c r="E531" s="6">
        <v>41912</v>
      </c>
      <c r="F531" s="8">
        <f t="shared" si="32"/>
        <v>1</v>
      </c>
      <c r="G531" s="2">
        <v>47902.59</v>
      </c>
      <c r="H531" s="2">
        <v>47902.59</v>
      </c>
      <c r="I531" s="2">
        <v>15083.1</v>
      </c>
      <c r="J531" s="7" t="s">
        <v>769</v>
      </c>
      <c r="K531" s="8">
        <f t="shared" si="33"/>
        <v>3.1759114505638757</v>
      </c>
      <c r="N531">
        <f t="shared" si="34"/>
        <v>700</v>
      </c>
      <c r="O531">
        <f t="shared" si="35"/>
        <v>364</v>
      </c>
      <c r="P531" s="6">
        <v>42248</v>
      </c>
    </row>
    <row r="532" spans="1:16" x14ac:dyDescent="0.25">
      <c r="A532" s="1">
        <v>201407</v>
      </c>
      <c r="B532" s="1" t="s">
        <v>205</v>
      </c>
      <c r="C532" t="s">
        <v>206</v>
      </c>
      <c r="D532" s="6">
        <v>41690</v>
      </c>
      <c r="E532" s="6">
        <v>41973</v>
      </c>
      <c r="F532" s="8">
        <f t="shared" si="32"/>
        <v>1</v>
      </c>
      <c r="G532" s="2">
        <v>1507485.01</v>
      </c>
      <c r="H532" s="2">
        <v>6639868.2300000004</v>
      </c>
      <c r="I532" s="2">
        <v>6453262.46</v>
      </c>
      <c r="J532" s="7" t="s">
        <v>769</v>
      </c>
      <c r="K532" s="8">
        <f t="shared" si="33"/>
        <v>1.0289165009414478</v>
      </c>
      <c r="N532">
        <f t="shared" si="34"/>
        <v>558</v>
      </c>
      <c r="O532">
        <f t="shared" si="35"/>
        <v>283</v>
      </c>
      <c r="P532" s="6">
        <v>42248</v>
      </c>
    </row>
    <row r="533" spans="1:16" x14ac:dyDescent="0.25">
      <c r="A533" s="1">
        <v>201407</v>
      </c>
      <c r="B533" s="1" t="s">
        <v>287</v>
      </c>
      <c r="C533" t="s">
        <v>288</v>
      </c>
      <c r="D533" s="6">
        <v>41570</v>
      </c>
      <c r="E533" s="6">
        <v>41912</v>
      </c>
      <c r="F533" s="8">
        <f t="shared" si="32"/>
        <v>1</v>
      </c>
      <c r="G533" s="2">
        <v>280654.78999999998</v>
      </c>
      <c r="H533" s="2">
        <v>280654.78999999998</v>
      </c>
      <c r="I533" s="2">
        <v>198269.87</v>
      </c>
      <c r="J533" s="7" t="s">
        <v>769</v>
      </c>
      <c r="K533" s="8">
        <f t="shared" si="33"/>
        <v>1.4155191103923153</v>
      </c>
      <c r="N533">
        <f t="shared" si="34"/>
        <v>678</v>
      </c>
      <c r="O533">
        <f t="shared" si="35"/>
        <v>342</v>
      </c>
      <c r="P533" s="6">
        <v>42248</v>
      </c>
    </row>
    <row r="534" spans="1:16" x14ac:dyDescent="0.25">
      <c r="A534" s="1">
        <v>201407</v>
      </c>
      <c r="B534" s="1" t="s">
        <v>207</v>
      </c>
      <c r="C534" t="s">
        <v>208</v>
      </c>
      <c r="D534" s="6">
        <v>41710</v>
      </c>
      <c r="E534" s="6">
        <v>41910</v>
      </c>
      <c r="F534" s="8">
        <f t="shared" si="32"/>
        <v>1</v>
      </c>
      <c r="G534" s="2">
        <v>8039.75</v>
      </c>
      <c r="H534" s="2">
        <v>8039.75</v>
      </c>
      <c r="I534" s="2">
        <v>3953.08</v>
      </c>
      <c r="J534" s="7" t="s">
        <v>769</v>
      </c>
      <c r="K534" s="8">
        <f t="shared" si="33"/>
        <v>2.0337939024760439</v>
      </c>
      <c r="N534">
        <f t="shared" si="34"/>
        <v>538</v>
      </c>
      <c r="O534">
        <f t="shared" si="35"/>
        <v>200</v>
      </c>
      <c r="P534" s="6">
        <v>42248</v>
      </c>
    </row>
    <row r="535" spans="1:16" x14ac:dyDescent="0.25">
      <c r="A535" s="1">
        <v>201407</v>
      </c>
      <c r="B535" s="1" t="s">
        <v>209</v>
      </c>
      <c r="C535" t="s">
        <v>210</v>
      </c>
      <c r="D535" s="6">
        <v>41687</v>
      </c>
      <c r="E535" s="6">
        <v>41910</v>
      </c>
      <c r="F535" s="8">
        <f t="shared" si="32"/>
        <v>1</v>
      </c>
      <c r="G535" s="2">
        <v>246623.13</v>
      </c>
      <c r="H535" s="2">
        <v>246623.13</v>
      </c>
      <c r="I535" s="2">
        <v>-2297.86</v>
      </c>
      <c r="J535" s="7" t="s">
        <v>769</v>
      </c>
      <c r="K535" s="8">
        <f t="shared" si="33"/>
        <v>-107.32730888739958</v>
      </c>
      <c r="N535">
        <f t="shared" si="34"/>
        <v>561</v>
      </c>
      <c r="O535">
        <f t="shared" si="35"/>
        <v>223</v>
      </c>
      <c r="P535" s="6">
        <v>42248</v>
      </c>
    </row>
    <row r="536" spans="1:16" x14ac:dyDescent="0.25">
      <c r="A536" s="1">
        <v>201407</v>
      </c>
      <c r="B536" s="1" t="s">
        <v>211</v>
      </c>
      <c r="C536" t="s">
        <v>212</v>
      </c>
      <c r="D536" s="6">
        <v>41557</v>
      </c>
      <c r="E536" s="6">
        <v>41912</v>
      </c>
      <c r="F536" s="8">
        <f t="shared" si="32"/>
        <v>1</v>
      </c>
      <c r="G536" s="2">
        <v>330281.61</v>
      </c>
      <c r="H536" s="2">
        <v>330281.61</v>
      </c>
      <c r="I536" s="2">
        <v>0</v>
      </c>
      <c r="J536" s="7" t="s">
        <v>769</v>
      </c>
      <c r="K536" s="8">
        <v>0</v>
      </c>
      <c r="N536">
        <f t="shared" si="34"/>
        <v>691</v>
      </c>
      <c r="O536">
        <f t="shared" si="35"/>
        <v>355</v>
      </c>
      <c r="P536" s="6">
        <v>42248</v>
      </c>
    </row>
    <row r="537" spans="1:16" x14ac:dyDescent="0.25">
      <c r="A537" s="1">
        <v>201407</v>
      </c>
      <c r="B537" s="1" t="s">
        <v>229</v>
      </c>
      <c r="C537" t="s">
        <v>230</v>
      </c>
      <c r="D537" s="6">
        <v>41760</v>
      </c>
      <c r="E537" s="6">
        <v>41910</v>
      </c>
      <c r="F537" s="8">
        <f t="shared" si="32"/>
        <v>1</v>
      </c>
      <c r="G537" s="2">
        <v>23277.86</v>
      </c>
      <c r="H537" s="2">
        <v>23277.86</v>
      </c>
      <c r="I537" s="2">
        <v>-5957.89</v>
      </c>
      <c r="J537" s="7" t="s">
        <v>769</v>
      </c>
      <c r="K537" s="8">
        <f t="shared" si="33"/>
        <v>-3.9070644137437918</v>
      </c>
      <c r="N537">
        <f t="shared" si="34"/>
        <v>488</v>
      </c>
      <c r="O537">
        <f t="shared" si="35"/>
        <v>150</v>
      </c>
      <c r="P537" s="6">
        <v>42248</v>
      </c>
    </row>
    <row r="538" spans="1:16" x14ac:dyDescent="0.25">
      <c r="A538" s="1">
        <v>201407</v>
      </c>
      <c r="B538" s="1" t="s">
        <v>237</v>
      </c>
      <c r="C538" t="s">
        <v>238</v>
      </c>
      <c r="D538" s="6">
        <v>41729</v>
      </c>
      <c r="E538" s="6">
        <v>41910</v>
      </c>
      <c r="F538" s="8">
        <f t="shared" si="32"/>
        <v>1</v>
      </c>
      <c r="G538" s="2">
        <v>5269.9</v>
      </c>
      <c r="H538" s="2">
        <v>5269.9</v>
      </c>
      <c r="I538" s="2">
        <v>3957.59</v>
      </c>
      <c r="J538" s="7" t="s">
        <v>769</v>
      </c>
      <c r="K538" s="8">
        <f t="shared" si="33"/>
        <v>1.3315932170841345</v>
      </c>
      <c r="N538">
        <f t="shared" si="34"/>
        <v>519</v>
      </c>
      <c r="O538">
        <f t="shared" si="35"/>
        <v>181</v>
      </c>
      <c r="P538" s="6">
        <v>42248</v>
      </c>
    </row>
    <row r="539" spans="1:16" x14ac:dyDescent="0.25">
      <c r="A539" s="1">
        <v>201407</v>
      </c>
      <c r="B539" s="1" t="s">
        <v>239</v>
      </c>
      <c r="C539" t="s">
        <v>240</v>
      </c>
      <c r="D539" s="6">
        <v>41730</v>
      </c>
      <c r="E539" s="6">
        <v>41910</v>
      </c>
      <c r="F539" s="8">
        <f t="shared" si="32"/>
        <v>1</v>
      </c>
      <c r="G539" s="2">
        <v>8137.88</v>
      </c>
      <c r="H539" s="2">
        <v>8137.88</v>
      </c>
      <c r="I539" s="2">
        <v>5041.95</v>
      </c>
      <c r="J539" s="7" t="s">
        <v>769</v>
      </c>
      <c r="K539" s="8">
        <f t="shared" si="33"/>
        <v>1.614034252620514</v>
      </c>
      <c r="N539">
        <f t="shared" si="34"/>
        <v>518</v>
      </c>
      <c r="O539">
        <f t="shared" si="35"/>
        <v>180</v>
      </c>
      <c r="P539" s="6">
        <v>42248</v>
      </c>
    </row>
    <row r="540" spans="1:16" x14ac:dyDescent="0.25">
      <c r="A540" s="1">
        <v>201407</v>
      </c>
      <c r="B540" s="1" t="s">
        <v>243</v>
      </c>
      <c r="C540" t="s">
        <v>244</v>
      </c>
      <c r="D540" s="6">
        <v>41729</v>
      </c>
      <c r="E540" s="6">
        <v>41910</v>
      </c>
      <c r="F540" s="8">
        <f t="shared" si="32"/>
        <v>1</v>
      </c>
      <c r="G540" s="2">
        <v>730962.37</v>
      </c>
      <c r="H540" s="2">
        <v>730962.37</v>
      </c>
      <c r="I540" s="2">
        <v>101956.53</v>
      </c>
      <c r="J540" s="7" t="s">
        <v>769</v>
      </c>
      <c r="K540" s="8">
        <f t="shared" si="33"/>
        <v>7.1693531547219189</v>
      </c>
      <c r="N540">
        <f t="shared" si="34"/>
        <v>519</v>
      </c>
      <c r="O540">
        <f t="shared" si="35"/>
        <v>181</v>
      </c>
      <c r="P540" s="6">
        <v>42248</v>
      </c>
    </row>
    <row r="541" spans="1:16" x14ac:dyDescent="0.25">
      <c r="A541" s="1">
        <v>201407</v>
      </c>
      <c r="B541" s="1" t="s">
        <v>335</v>
      </c>
      <c r="C541" t="s">
        <v>336</v>
      </c>
      <c r="D541" s="6">
        <v>41791</v>
      </c>
      <c r="E541" s="6">
        <v>41852</v>
      </c>
      <c r="F541" s="8">
        <f t="shared" si="32"/>
        <v>1</v>
      </c>
      <c r="G541" s="2">
        <v>51622.76</v>
      </c>
      <c r="H541" s="2">
        <v>51622.76</v>
      </c>
      <c r="I541" s="2">
        <v>37731.96</v>
      </c>
      <c r="J541" s="7" t="s">
        <v>769</v>
      </c>
      <c r="K541" s="8">
        <f t="shared" si="33"/>
        <v>1.3681441409351649</v>
      </c>
      <c r="N541">
        <f t="shared" si="34"/>
        <v>457</v>
      </c>
      <c r="O541">
        <f t="shared" si="35"/>
        <v>61</v>
      </c>
      <c r="P541" s="6">
        <v>42248</v>
      </c>
    </row>
    <row r="542" spans="1:16" x14ac:dyDescent="0.25">
      <c r="A542" s="1">
        <v>201407</v>
      </c>
      <c r="B542" s="1" t="s">
        <v>253</v>
      </c>
      <c r="C542" t="s">
        <v>254</v>
      </c>
      <c r="D542" s="6">
        <v>41760</v>
      </c>
      <c r="E542" s="6">
        <v>42125</v>
      </c>
      <c r="F542" s="8">
        <f t="shared" si="32"/>
        <v>1</v>
      </c>
      <c r="G542" s="2">
        <v>53220.11</v>
      </c>
      <c r="H542" s="2">
        <v>53220.11</v>
      </c>
      <c r="I542" s="2">
        <v>54715.65</v>
      </c>
      <c r="J542" s="7" t="s">
        <v>769</v>
      </c>
      <c r="K542" s="8">
        <f t="shared" si="33"/>
        <v>0.97266705229673778</v>
      </c>
      <c r="N542">
        <f t="shared" si="34"/>
        <v>488</v>
      </c>
      <c r="O542">
        <f t="shared" si="35"/>
        <v>365</v>
      </c>
      <c r="P542" s="6">
        <v>42248</v>
      </c>
    </row>
    <row r="543" spans="1:16" x14ac:dyDescent="0.25">
      <c r="A543" s="1">
        <v>201407</v>
      </c>
      <c r="B543" s="1" t="s">
        <v>255</v>
      </c>
      <c r="C543" t="s">
        <v>256</v>
      </c>
      <c r="D543" s="6">
        <v>41744</v>
      </c>
      <c r="E543" s="6">
        <v>41791</v>
      </c>
      <c r="F543" s="8">
        <f t="shared" si="32"/>
        <v>1</v>
      </c>
      <c r="G543" s="2">
        <v>3095.75</v>
      </c>
      <c r="H543" s="2">
        <v>3095.75</v>
      </c>
      <c r="I543" s="2">
        <v>3322.12</v>
      </c>
      <c r="J543" s="7" t="s">
        <v>769</v>
      </c>
      <c r="K543" s="8">
        <f t="shared" si="33"/>
        <v>0.931859776287431</v>
      </c>
      <c r="N543">
        <f t="shared" si="34"/>
        <v>504</v>
      </c>
      <c r="O543">
        <f t="shared" si="35"/>
        <v>47</v>
      </c>
      <c r="P543" s="6">
        <v>42248</v>
      </c>
    </row>
    <row r="544" spans="1:16" x14ac:dyDescent="0.25">
      <c r="A544" s="1">
        <v>201407</v>
      </c>
      <c r="B544" s="1" t="s">
        <v>293</v>
      </c>
      <c r="C544" t="s">
        <v>294</v>
      </c>
      <c r="D544" s="6">
        <v>41750</v>
      </c>
      <c r="E544" s="6">
        <v>42115</v>
      </c>
      <c r="F544" s="8">
        <f t="shared" si="32"/>
        <v>1</v>
      </c>
      <c r="G544" s="2">
        <v>14822.55</v>
      </c>
      <c r="H544" s="2">
        <v>14822.55</v>
      </c>
      <c r="I544" s="2">
        <v>3747.03</v>
      </c>
      <c r="J544" s="7" t="s">
        <v>769</v>
      </c>
      <c r="K544" s="8">
        <f t="shared" si="33"/>
        <v>3.9558130038990877</v>
      </c>
      <c r="N544">
        <f t="shared" si="34"/>
        <v>498</v>
      </c>
      <c r="O544">
        <f t="shared" si="35"/>
        <v>365</v>
      </c>
      <c r="P544" s="6">
        <v>42248</v>
      </c>
    </row>
    <row r="545" spans="1:16" x14ac:dyDescent="0.25">
      <c r="A545" s="1">
        <v>201407</v>
      </c>
      <c r="B545" s="1" t="s">
        <v>263</v>
      </c>
      <c r="C545" t="s">
        <v>264</v>
      </c>
      <c r="D545" s="6">
        <v>41774</v>
      </c>
      <c r="E545" s="6">
        <v>41835</v>
      </c>
      <c r="F545" s="8">
        <f t="shared" si="32"/>
        <v>1</v>
      </c>
      <c r="G545" s="2">
        <v>18037.759999999998</v>
      </c>
      <c r="H545" s="2">
        <v>18037.759999999998</v>
      </c>
      <c r="I545" s="2">
        <v>-4545.68</v>
      </c>
      <c r="J545" s="7" t="s">
        <v>769</v>
      </c>
      <c r="K545" s="8">
        <f t="shared" si="33"/>
        <v>-3.968110381725066</v>
      </c>
      <c r="N545">
        <f t="shared" si="34"/>
        <v>474</v>
      </c>
      <c r="O545">
        <f t="shared" si="35"/>
        <v>61</v>
      </c>
      <c r="P545" s="6">
        <v>42248</v>
      </c>
    </row>
    <row r="546" spans="1:16" x14ac:dyDescent="0.25">
      <c r="A546" s="1">
        <v>201407</v>
      </c>
      <c r="B546" s="1" t="s">
        <v>295</v>
      </c>
      <c r="C546" t="s">
        <v>296</v>
      </c>
      <c r="D546" s="6">
        <v>41722</v>
      </c>
      <c r="E546" s="6">
        <v>41910</v>
      </c>
      <c r="F546" s="8">
        <f t="shared" si="32"/>
        <v>1</v>
      </c>
      <c r="G546" s="2">
        <v>23165.19</v>
      </c>
      <c r="H546" s="2">
        <v>23165.19</v>
      </c>
      <c r="I546" s="2">
        <v>17510.41</v>
      </c>
      <c r="J546" s="7" t="s">
        <v>769</v>
      </c>
      <c r="K546" s="8">
        <f t="shared" si="33"/>
        <v>1.3229381836290526</v>
      </c>
      <c r="N546">
        <f t="shared" si="34"/>
        <v>526</v>
      </c>
      <c r="O546">
        <f t="shared" si="35"/>
        <v>188</v>
      </c>
      <c r="P546" s="6">
        <v>42248</v>
      </c>
    </row>
    <row r="547" spans="1:16" x14ac:dyDescent="0.25">
      <c r="A547" s="1">
        <v>201407</v>
      </c>
      <c r="B547" s="1" t="s">
        <v>297</v>
      </c>
      <c r="C547" t="s">
        <v>298</v>
      </c>
      <c r="D547" s="6">
        <v>40940</v>
      </c>
      <c r="E547" s="6">
        <v>41912</v>
      </c>
      <c r="F547" s="8">
        <f t="shared" si="32"/>
        <v>1</v>
      </c>
      <c r="G547" s="2">
        <v>38918.57</v>
      </c>
      <c r="H547" s="2">
        <v>38918.57</v>
      </c>
      <c r="I547" s="2">
        <v>34704.870000000003</v>
      </c>
      <c r="J547" s="7" t="s">
        <v>769</v>
      </c>
      <c r="K547" s="8">
        <f t="shared" si="33"/>
        <v>1.1214152365359673</v>
      </c>
      <c r="N547">
        <f t="shared" si="34"/>
        <v>1308</v>
      </c>
      <c r="O547">
        <f t="shared" si="35"/>
        <v>972</v>
      </c>
      <c r="P547" s="6">
        <v>42248</v>
      </c>
    </row>
    <row r="548" spans="1:16" x14ac:dyDescent="0.25">
      <c r="A548" s="1">
        <v>201407</v>
      </c>
      <c r="B548" s="1" t="s">
        <v>313</v>
      </c>
      <c r="C548" t="s">
        <v>314</v>
      </c>
      <c r="D548" s="6">
        <v>41757</v>
      </c>
      <c r="E548" s="6">
        <v>41820</v>
      </c>
      <c r="F548" s="8">
        <f t="shared" si="32"/>
        <v>1</v>
      </c>
      <c r="G548" s="2">
        <v>49484.06</v>
      </c>
      <c r="H548" s="2">
        <v>49484.06</v>
      </c>
      <c r="I548" s="2">
        <v>61380.46</v>
      </c>
      <c r="J548" s="7" t="s">
        <v>769</v>
      </c>
      <c r="K548" s="8">
        <f t="shared" si="33"/>
        <v>0.80618587739485825</v>
      </c>
      <c r="N548">
        <f t="shared" si="34"/>
        <v>491</v>
      </c>
      <c r="O548">
        <f t="shared" si="35"/>
        <v>63</v>
      </c>
      <c r="P548" s="6">
        <v>42248</v>
      </c>
    </row>
    <row r="549" spans="1:16" x14ac:dyDescent="0.25">
      <c r="A549" s="1">
        <v>201407</v>
      </c>
      <c r="B549" s="1" t="s">
        <v>299</v>
      </c>
      <c r="C549" t="s">
        <v>300</v>
      </c>
      <c r="D549" s="6">
        <v>41739</v>
      </c>
      <c r="E549" s="6">
        <v>42104</v>
      </c>
      <c r="F549" s="8">
        <f t="shared" si="32"/>
        <v>1</v>
      </c>
      <c r="G549" s="2">
        <v>2894.23</v>
      </c>
      <c r="H549" s="2">
        <v>6568.17</v>
      </c>
      <c r="I549" s="2">
        <v>7404.78</v>
      </c>
      <c r="J549" s="7" t="s">
        <v>769</v>
      </c>
      <c r="K549" s="8">
        <f t="shared" si="33"/>
        <v>0.8870175751339</v>
      </c>
      <c r="N549">
        <f t="shared" si="34"/>
        <v>509</v>
      </c>
      <c r="O549">
        <f t="shared" si="35"/>
        <v>365</v>
      </c>
      <c r="P549" s="6">
        <v>42248</v>
      </c>
    </row>
    <row r="550" spans="1:16" x14ac:dyDescent="0.25">
      <c r="A550" s="1">
        <v>201407</v>
      </c>
      <c r="B550" s="1" t="s">
        <v>301</v>
      </c>
      <c r="C550" t="s">
        <v>302</v>
      </c>
      <c r="D550" s="6">
        <v>41840</v>
      </c>
      <c r="E550" s="6">
        <v>41910</v>
      </c>
      <c r="F550" s="8">
        <f t="shared" si="32"/>
        <v>1</v>
      </c>
      <c r="G550" s="2">
        <v>62262.85</v>
      </c>
      <c r="H550" s="2">
        <v>62262.85</v>
      </c>
      <c r="I550" s="2">
        <v>63661.47</v>
      </c>
      <c r="J550" s="7" t="s">
        <v>769</v>
      </c>
      <c r="K550" s="8">
        <f t="shared" si="33"/>
        <v>0.97803035336758637</v>
      </c>
      <c r="N550">
        <f t="shared" si="34"/>
        <v>408</v>
      </c>
      <c r="O550">
        <f t="shared" si="35"/>
        <v>70</v>
      </c>
      <c r="P550" s="6">
        <v>42248</v>
      </c>
    </row>
    <row r="551" spans="1:16" x14ac:dyDescent="0.25">
      <c r="A551" s="1">
        <v>201407</v>
      </c>
      <c r="B551" s="1" t="s">
        <v>337</v>
      </c>
      <c r="C551" t="s">
        <v>338</v>
      </c>
      <c r="D551" s="6">
        <v>41767</v>
      </c>
      <c r="E551" s="6">
        <v>41910</v>
      </c>
      <c r="F551" s="8">
        <f t="shared" si="32"/>
        <v>1</v>
      </c>
      <c r="G551" s="2">
        <v>2130.1799999999998</v>
      </c>
      <c r="H551" s="2">
        <v>2130.1799999999998</v>
      </c>
      <c r="I551" s="2">
        <v>1634.83</v>
      </c>
      <c r="J551" s="7" t="s">
        <v>769</v>
      </c>
      <c r="K551" s="8">
        <f t="shared" si="33"/>
        <v>1.3029978652214602</v>
      </c>
      <c r="N551">
        <f t="shared" si="34"/>
        <v>481</v>
      </c>
      <c r="O551">
        <f t="shared" si="35"/>
        <v>143</v>
      </c>
      <c r="P551" s="6">
        <v>42248</v>
      </c>
    </row>
    <row r="552" spans="1:16" x14ac:dyDescent="0.25">
      <c r="A552" s="1">
        <v>201407</v>
      </c>
      <c r="B552" s="1" t="s">
        <v>315</v>
      </c>
      <c r="C552" t="s">
        <v>316</v>
      </c>
      <c r="D552" s="6">
        <v>41791</v>
      </c>
      <c r="E552" s="6">
        <v>41910</v>
      </c>
      <c r="F552" s="8">
        <f t="shared" si="32"/>
        <v>1</v>
      </c>
      <c r="G552" s="2">
        <v>3127.09</v>
      </c>
      <c r="H552" s="2">
        <v>3127.09</v>
      </c>
      <c r="I552" s="2">
        <v>1768.71</v>
      </c>
      <c r="J552" s="7" t="s">
        <v>769</v>
      </c>
      <c r="K552" s="8">
        <f t="shared" si="33"/>
        <v>1.7680060609144519</v>
      </c>
      <c r="N552">
        <f t="shared" si="34"/>
        <v>457</v>
      </c>
      <c r="O552">
        <f t="shared" si="35"/>
        <v>119</v>
      </c>
      <c r="P552" s="6">
        <v>42248</v>
      </c>
    </row>
    <row r="553" spans="1:16" x14ac:dyDescent="0.25">
      <c r="A553" s="1">
        <v>201407</v>
      </c>
      <c r="B553" s="1" t="s">
        <v>339</v>
      </c>
      <c r="C553" t="s">
        <v>340</v>
      </c>
      <c r="D553" s="6">
        <v>41793</v>
      </c>
      <c r="E553" s="6">
        <v>42277</v>
      </c>
      <c r="F553" s="8">
        <f t="shared" si="32"/>
        <v>0.94008264462809921</v>
      </c>
      <c r="G553" s="2">
        <v>11584.56</v>
      </c>
      <c r="H553" s="2">
        <v>11584.56</v>
      </c>
      <c r="I553" s="2">
        <v>8666.4</v>
      </c>
      <c r="J553" s="7" t="s">
        <v>769</v>
      </c>
      <c r="K553" s="8">
        <f t="shared" si="33"/>
        <v>1.3367211298809194</v>
      </c>
      <c r="N553">
        <f t="shared" si="34"/>
        <v>455</v>
      </c>
      <c r="O553">
        <f t="shared" si="35"/>
        <v>484</v>
      </c>
      <c r="P553" s="6">
        <v>42248</v>
      </c>
    </row>
    <row r="554" spans="1:16" x14ac:dyDescent="0.25">
      <c r="A554" s="1">
        <v>201407</v>
      </c>
      <c r="B554" s="1" t="s">
        <v>303</v>
      </c>
      <c r="C554" t="s">
        <v>304</v>
      </c>
      <c r="D554" s="6">
        <v>41791</v>
      </c>
      <c r="E554" s="6">
        <v>41821</v>
      </c>
      <c r="F554" s="8">
        <f t="shared" si="32"/>
        <v>1</v>
      </c>
      <c r="G554" s="2">
        <v>1081.18</v>
      </c>
      <c r="H554" s="2">
        <v>1081.18</v>
      </c>
      <c r="I554" s="2">
        <v>5514.06</v>
      </c>
      <c r="J554" s="7" t="s">
        <v>769</v>
      </c>
      <c r="K554" s="8">
        <f t="shared" si="33"/>
        <v>0.196076937864296</v>
      </c>
      <c r="N554">
        <f t="shared" si="34"/>
        <v>457</v>
      </c>
      <c r="O554">
        <f t="shared" si="35"/>
        <v>30</v>
      </c>
      <c r="P554" s="6">
        <v>42248</v>
      </c>
    </row>
    <row r="555" spans="1:16" x14ac:dyDescent="0.25">
      <c r="A555" s="1">
        <v>201407</v>
      </c>
      <c r="B555" s="1" t="s">
        <v>317</v>
      </c>
      <c r="C555" t="s">
        <v>318</v>
      </c>
      <c r="D555" s="6">
        <v>41761</v>
      </c>
      <c r="E555" s="6">
        <v>41910</v>
      </c>
      <c r="F555" s="8">
        <f t="shared" si="32"/>
        <v>1</v>
      </c>
      <c r="G555" s="2">
        <v>3559.5</v>
      </c>
      <c r="H555" s="2">
        <v>3559.5</v>
      </c>
      <c r="I555" s="2">
        <v>5213.6499999999996</v>
      </c>
      <c r="J555" s="7" t="s">
        <v>769</v>
      </c>
      <c r="K555" s="8">
        <f t="shared" si="33"/>
        <v>0.68272707220469353</v>
      </c>
      <c r="N555">
        <f t="shared" si="34"/>
        <v>487</v>
      </c>
      <c r="O555">
        <f t="shared" si="35"/>
        <v>149</v>
      </c>
      <c r="P555" s="6">
        <v>42248</v>
      </c>
    </row>
    <row r="556" spans="1:16" x14ac:dyDescent="0.25">
      <c r="A556" s="1">
        <v>201407</v>
      </c>
      <c r="B556" s="1" t="s">
        <v>341</v>
      </c>
      <c r="C556" t="s">
        <v>342</v>
      </c>
      <c r="D556" s="6">
        <v>41550</v>
      </c>
      <c r="E556" s="6">
        <v>41973</v>
      </c>
      <c r="F556" s="8">
        <f t="shared" si="32"/>
        <v>1</v>
      </c>
      <c r="G556" s="2">
        <v>135880.54999999999</v>
      </c>
      <c r="H556" s="2">
        <v>135880.54999999999</v>
      </c>
      <c r="I556" s="2">
        <v>261192.99</v>
      </c>
      <c r="J556" s="7" t="s">
        <v>769</v>
      </c>
      <c r="K556" s="8">
        <f t="shared" si="33"/>
        <v>0.52023046254036143</v>
      </c>
      <c r="N556">
        <f t="shared" si="34"/>
        <v>698</v>
      </c>
      <c r="O556">
        <f t="shared" si="35"/>
        <v>423</v>
      </c>
      <c r="P556" s="6">
        <v>42248</v>
      </c>
    </row>
    <row r="557" spans="1:16" x14ac:dyDescent="0.25">
      <c r="A557" s="1">
        <v>201407</v>
      </c>
      <c r="B557" s="1" t="s">
        <v>305</v>
      </c>
      <c r="C557" t="s">
        <v>306</v>
      </c>
      <c r="D557" s="6">
        <v>41779</v>
      </c>
      <c r="E557" s="6">
        <v>41820</v>
      </c>
      <c r="F557" s="8">
        <f t="shared" si="32"/>
        <v>1</v>
      </c>
      <c r="G557" s="2">
        <v>2666.95</v>
      </c>
      <c r="H557" s="2">
        <v>2666.95</v>
      </c>
      <c r="I557" s="2">
        <v>534.29999999999995</v>
      </c>
      <c r="J557" s="7" t="s">
        <v>769</v>
      </c>
      <c r="K557" s="8">
        <f t="shared" si="33"/>
        <v>4.9914841849148424</v>
      </c>
      <c r="N557">
        <f t="shared" si="34"/>
        <v>469</v>
      </c>
      <c r="O557">
        <f t="shared" si="35"/>
        <v>41</v>
      </c>
      <c r="P557" s="6">
        <v>42248</v>
      </c>
    </row>
    <row r="558" spans="1:16" x14ac:dyDescent="0.25">
      <c r="A558" s="1">
        <v>201407</v>
      </c>
      <c r="B558" s="1" t="s">
        <v>343</v>
      </c>
      <c r="C558" t="s">
        <v>344</v>
      </c>
      <c r="D558" s="6">
        <v>41791</v>
      </c>
      <c r="E558" s="6">
        <v>42277</v>
      </c>
      <c r="F558" s="8">
        <f t="shared" si="32"/>
        <v>0.94032921810699588</v>
      </c>
      <c r="G558" s="2">
        <v>60000</v>
      </c>
      <c r="H558" s="2">
        <v>60000</v>
      </c>
      <c r="I558" s="2">
        <v>10136.049999999999</v>
      </c>
      <c r="J558" s="7" t="s">
        <v>769</v>
      </c>
      <c r="K558" s="8">
        <f t="shared" si="33"/>
        <v>5.919465669565561</v>
      </c>
      <c r="N558">
        <f t="shared" si="34"/>
        <v>457</v>
      </c>
      <c r="O558">
        <f t="shared" si="35"/>
        <v>486</v>
      </c>
      <c r="P558" s="6">
        <v>42248</v>
      </c>
    </row>
    <row r="559" spans="1:16" x14ac:dyDescent="0.25">
      <c r="A559" s="1">
        <v>201407</v>
      </c>
      <c r="B559" s="1" t="s">
        <v>319</v>
      </c>
      <c r="C559" t="s">
        <v>320</v>
      </c>
      <c r="D559" s="6">
        <v>41779</v>
      </c>
      <c r="E559" s="6">
        <v>41821</v>
      </c>
      <c r="F559" s="8">
        <f t="shared" si="32"/>
        <v>1</v>
      </c>
      <c r="G559" s="2">
        <v>33963.339999999997</v>
      </c>
      <c r="H559" s="2">
        <v>33963.339999999997</v>
      </c>
      <c r="I559" s="2">
        <v>22627.52</v>
      </c>
      <c r="J559" s="7" t="s">
        <v>769</v>
      </c>
      <c r="K559" s="8">
        <f t="shared" si="33"/>
        <v>1.5009749190366419</v>
      </c>
      <c r="N559">
        <f t="shared" si="34"/>
        <v>469</v>
      </c>
      <c r="O559">
        <f t="shared" si="35"/>
        <v>42</v>
      </c>
      <c r="P559" s="6">
        <v>42248</v>
      </c>
    </row>
    <row r="560" spans="1:16" x14ac:dyDescent="0.25">
      <c r="A560" s="1">
        <v>201407</v>
      </c>
      <c r="B560" s="1" t="s">
        <v>321</v>
      </c>
      <c r="C560" t="s">
        <v>322</v>
      </c>
      <c r="D560" s="6">
        <v>41792</v>
      </c>
      <c r="E560" s="6">
        <v>41850</v>
      </c>
      <c r="F560" s="8">
        <f t="shared" si="32"/>
        <v>1</v>
      </c>
      <c r="G560" s="2">
        <v>5257.15</v>
      </c>
      <c r="H560" s="2">
        <v>5257.15</v>
      </c>
      <c r="I560" s="2">
        <v>10448.209999999999</v>
      </c>
      <c r="J560" s="7" t="s">
        <v>769</v>
      </c>
      <c r="K560" s="8">
        <f t="shared" si="33"/>
        <v>0.50316274270903816</v>
      </c>
      <c r="N560">
        <f t="shared" si="34"/>
        <v>456</v>
      </c>
      <c r="O560">
        <f t="shared" si="35"/>
        <v>58</v>
      </c>
      <c r="P560" s="6">
        <v>42248</v>
      </c>
    </row>
    <row r="561" spans="1:16" x14ac:dyDescent="0.25">
      <c r="A561" s="1">
        <v>201407</v>
      </c>
      <c r="B561" s="1" t="s">
        <v>323</v>
      </c>
      <c r="C561" t="s">
        <v>324</v>
      </c>
      <c r="D561" s="6">
        <v>41810</v>
      </c>
      <c r="E561" s="6">
        <v>41821</v>
      </c>
      <c r="F561" s="8">
        <f t="shared" si="32"/>
        <v>1</v>
      </c>
      <c r="G561" s="2">
        <v>6527.3</v>
      </c>
      <c r="H561" s="2">
        <v>6527.3</v>
      </c>
      <c r="I561" s="2">
        <v>8078.32</v>
      </c>
      <c r="J561" s="7" t="s">
        <v>769</v>
      </c>
      <c r="K561" s="8">
        <f t="shared" si="33"/>
        <v>0.80800215886471449</v>
      </c>
      <c r="N561">
        <f t="shared" si="34"/>
        <v>438</v>
      </c>
      <c r="O561">
        <f t="shared" si="35"/>
        <v>11</v>
      </c>
      <c r="P561" s="6">
        <v>42248</v>
      </c>
    </row>
    <row r="562" spans="1:16" x14ac:dyDescent="0.25">
      <c r="A562" s="1">
        <v>201407</v>
      </c>
      <c r="B562" s="1" t="s">
        <v>325</v>
      </c>
      <c r="C562" t="s">
        <v>326</v>
      </c>
      <c r="D562" s="6">
        <v>41810</v>
      </c>
      <c r="E562" s="6">
        <v>41821</v>
      </c>
      <c r="F562" s="8">
        <f t="shared" si="32"/>
        <v>1</v>
      </c>
      <c r="G562" s="2">
        <v>6527.3</v>
      </c>
      <c r="H562" s="2">
        <v>6527.3</v>
      </c>
      <c r="I562" s="2">
        <v>9413.42</v>
      </c>
      <c r="J562" s="7" t="s">
        <v>769</v>
      </c>
      <c r="K562" s="8">
        <f t="shared" si="33"/>
        <v>0.69340367262907643</v>
      </c>
      <c r="N562">
        <f t="shared" si="34"/>
        <v>438</v>
      </c>
      <c r="O562">
        <f t="shared" si="35"/>
        <v>11</v>
      </c>
      <c r="P562" s="6">
        <v>42248</v>
      </c>
    </row>
    <row r="563" spans="1:16" x14ac:dyDescent="0.25">
      <c r="A563" s="1">
        <v>201407</v>
      </c>
      <c r="B563" s="1" t="s">
        <v>345</v>
      </c>
      <c r="C563" t="s">
        <v>346</v>
      </c>
      <c r="D563" s="6">
        <v>41548</v>
      </c>
      <c r="E563" s="6">
        <v>41912</v>
      </c>
      <c r="F563" s="8">
        <f t="shared" si="32"/>
        <v>1</v>
      </c>
      <c r="G563" s="2">
        <v>38690.79</v>
      </c>
      <c r="H563" s="2">
        <v>38690.79</v>
      </c>
      <c r="I563" s="2">
        <v>30753.25</v>
      </c>
      <c r="J563" s="7" t="s">
        <v>769</v>
      </c>
      <c r="K563" s="8">
        <f t="shared" si="33"/>
        <v>1.2581041028184012</v>
      </c>
      <c r="N563">
        <f t="shared" si="34"/>
        <v>700</v>
      </c>
      <c r="O563">
        <f t="shared" si="35"/>
        <v>364</v>
      </c>
      <c r="P563" s="6">
        <v>42248</v>
      </c>
    </row>
    <row r="564" spans="1:16" x14ac:dyDescent="0.25">
      <c r="A564" s="1">
        <v>201407</v>
      </c>
      <c r="B564" s="1" t="s">
        <v>347</v>
      </c>
      <c r="C564" t="s">
        <v>348</v>
      </c>
      <c r="D564" s="6">
        <v>41851</v>
      </c>
      <c r="E564" s="6">
        <v>41910</v>
      </c>
      <c r="F564" s="8">
        <f t="shared" si="32"/>
        <v>1</v>
      </c>
      <c r="G564" s="2">
        <v>69842.850000000006</v>
      </c>
      <c r="H564" s="2">
        <v>69842.850000000006</v>
      </c>
      <c r="I564" s="2">
        <v>16580.259999999998</v>
      </c>
      <c r="J564" s="7" t="s">
        <v>769</v>
      </c>
      <c r="K564" s="8">
        <f t="shared" si="33"/>
        <v>4.2124098174576279</v>
      </c>
      <c r="N564">
        <f t="shared" si="34"/>
        <v>397</v>
      </c>
      <c r="O564">
        <f t="shared" si="35"/>
        <v>59</v>
      </c>
      <c r="P564" s="6">
        <v>42248</v>
      </c>
    </row>
    <row r="565" spans="1:16" x14ac:dyDescent="0.25">
      <c r="A565" s="1">
        <v>201407</v>
      </c>
      <c r="B565" s="1" t="s">
        <v>349</v>
      </c>
      <c r="C565" t="s">
        <v>350</v>
      </c>
      <c r="D565" s="6">
        <v>41821</v>
      </c>
      <c r="E565" s="6">
        <v>42185</v>
      </c>
      <c r="F565" s="8">
        <f t="shared" si="32"/>
        <v>1</v>
      </c>
      <c r="G565" s="2">
        <v>1586909.8</v>
      </c>
      <c r="H565" s="2">
        <v>1586909.8</v>
      </c>
      <c r="I565" s="2">
        <v>1716953.26</v>
      </c>
      <c r="J565" s="7" t="s">
        <v>769</v>
      </c>
      <c r="K565" s="8">
        <f t="shared" si="33"/>
        <v>0.92425917290258675</v>
      </c>
      <c r="N565">
        <f t="shared" si="34"/>
        <v>427</v>
      </c>
      <c r="O565">
        <f t="shared" si="35"/>
        <v>364</v>
      </c>
      <c r="P565" s="6">
        <v>42248</v>
      </c>
    </row>
    <row r="566" spans="1:16" x14ac:dyDescent="0.25">
      <c r="A566" s="1">
        <v>201407</v>
      </c>
      <c r="B566" s="1" t="s">
        <v>351</v>
      </c>
      <c r="C566" t="s">
        <v>352</v>
      </c>
      <c r="D566" s="6">
        <v>41791</v>
      </c>
      <c r="E566" s="6">
        <v>42216</v>
      </c>
      <c r="F566" s="8">
        <f t="shared" si="32"/>
        <v>1</v>
      </c>
      <c r="G566" s="2">
        <v>204242.45</v>
      </c>
      <c r="H566" s="2">
        <v>204242.45</v>
      </c>
      <c r="I566" s="2">
        <v>194206.18</v>
      </c>
      <c r="J566" s="7" t="s">
        <v>769</v>
      </c>
      <c r="K566" s="8">
        <f t="shared" si="33"/>
        <v>1.0516784275351074</v>
      </c>
      <c r="N566">
        <f t="shared" si="34"/>
        <v>457</v>
      </c>
      <c r="O566">
        <f t="shared" si="35"/>
        <v>425</v>
      </c>
      <c r="P566" s="6">
        <v>42248</v>
      </c>
    </row>
    <row r="567" spans="1:16" x14ac:dyDescent="0.25">
      <c r="A567" s="1">
        <v>201407</v>
      </c>
      <c r="B567" s="1" t="s">
        <v>353</v>
      </c>
      <c r="C567" t="s">
        <v>354</v>
      </c>
      <c r="D567" s="6">
        <v>41820</v>
      </c>
      <c r="E567" s="6">
        <v>41910</v>
      </c>
      <c r="F567" s="8">
        <f t="shared" si="32"/>
        <v>1</v>
      </c>
      <c r="G567" s="2">
        <v>40990.129999999997</v>
      </c>
      <c r="H567" s="2">
        <v>40990.129999999997</v>
      </c>
      <c r="I567" s="2">
        <v>64851.14</v>
      </c>
      <c r="J567" s="7" t="s">
        <v>769</v>
      </c>
      <c r="K567" s="8">
        <f t="shared" si="33"/>
        <v>0.63206491050118774</v>
      </c>
      <c r="N567">
        <f t="shared" si="34"/>
        <v>428</v>
      </c>
      <c r="O567">
        <f t="shared" si="35"/>
        <v>90</v>
      </c>
      <c r="P567" s="6">
        <v>42248</v>
      </c>
    </row>
    <row r="568" spans="1:16" x14ac:dyDescent="0.25">
      <c r="A568" s="1">
        <v>201407</v>
      </c>
      <c r="B568" s="1" t="s">
        <v>355</v>
      </c>
      <c r="C568" t="s">
        <v>356</v>
      </c>
      <c r="D568" s="6">
        <v>41827</v>
      </c>
      <c r="E568" s="6">
        <v>41851</v>
      </c>
      <c r="F568" s="8">
        <f t="shared" si="32"/>
        <v>1</v>
      </c>
      <c r="G568" s="2">
        <v>733.55</v>
      </c>
      <c r="H568" s="2">
        <v>733.55</v>
      </c>
      <c r="I568" s="2">
        <v>1208.8699999999999</v>
      </c>
      <c r="J568" s="7" t="s">
        <v>769</v>
      </c>
      <c r="K568" s="8">
        <f t="shared" si="33"/>
        <v>0.60680635634931801</v>
      </c>
      <c r="N568">
        <f t="shared" si="34"/>
        <v>421</v>
      </c>
      <c r="O568">
        <f t="shared" si="35"/>
        <v>24</v>
      </c>
      <c r="P568" s="6">
        <v>42248</v>
      </c>
    </row>
    <row r="569" spans="1:16" x14ac:dyDescent="0.25">
      <c r="A569" s="1">
        <v>201407</v>
      </c>
      <c r="B569" s="1" t="s">
        <v>357</v>
      </c>
      <c r="C569" t="s">
        <v>358</v>
      </c>
      <c r="D569" s="6">
        <v>41852</v>
      </c>
      <c r="E569" s="6">
        <v>42214</v>
      </c>
      <c r="F569" s="8">
        <f t="shared" si="32"/>
        <v>1</v>
      </c>
      <c r="G569" s="2">
        <v>666602.23999999999</v>
      </c>
      <c r="H569" s="2">
        <v>666602.23999999999</v>
      </c>
      <c r="I569" s="2">
        <v>735453.42</v>
      </c>
      <c r="J569" s="7" t="s">
        <v>769</v>
      </c>
      <c r="K569" s="8">
        <f t="shared" si="33"/>
        <v>0.90638267750525925</v>
      </c>
      <c r="N569">
        <f t="shared" si="34"/>
        <v>396</v>
      </c>
      <c r="O569">
        <f t="shared" si="35"/>
        <v>362</v>
      </c>
      <c r="P569" s="6">
        <v>42248</v>
      </c>
    </row>
    <row r="570" spans="1:16" x14ac:dyDescent="0.25">
      <c r="A570" s="1">
        <v>201407</v>
      </c>
      <c r="B570" s="1" t="s">
        <v>359</v>
      </c>
      <c r="C570" t="s">
        <v>360</v>
      </c>
      <c r="D570" s="6">
        <v>41842</v>
      </c>
      <c r="E570" s="6">
        <v>42004</v>
      </c>
      <c r="F570" s="8">
        <f t="shared" si="32"/>
        <v>1</v>
      </c>
      <c r="G570" s="2">
        <v>47164.67</v>
      </c>
      <c r="H570" s="2">
        <v>47164.67</v>
      </c>
      <c r="I570" s="2">
        <v>39204.28</v>
      </c>
      <c r="J570" s="7" t="s">
        <v>769</v>
      </c>
      <c r="K570" s="8">
        <f t="shared" si="33"/>
        <v>1.2030490038332549</v>
      </c>
      <c r="N570">
        <f t="shared" si="34"/>
        <v>406</v>
      </c>
      <c r="O570">
        <f t="shared" si="35"/>
        <v>162</v>
      </c>
      <c r="P570" s="6">
        <v>42248</v>
      </c>
    </row>
    <row r="571" spans="1:16" x14ac:dyDescent="0.25">
      <c r="A571" s="1">
        <v>201407</v>
      </c>
      <c r="B571" s="1" t="s">
        <v>361</v>
      </c>
      <c r="C571" t="s">
        <v>362</v>
      </c>
      <c r="D571" s="6">
        <v>41837</v>
      </c>
      <c r="E571" s="6">
        <v>41881</v>
      </c>
      <c r="F571" s="8">
        <f t="shared" si="32"/>
        <v>1</v>
      </c>
      <c r="G571" s="2">
        <v>3042.73</v>
      </c>
      <c r="H571" s="2">
        <v>3042.73</v>
      </c>
      <c r="I571" s="2">
        <v>785.66</v>
      </c>
      <c r="J571" s="7" t="s">
        <v>769</v>
      </c>
      <c r="K571" s="8">
        <f t="shared" si="33"/>
        <v>3.8728330321003996</v>
      </c>
      <c r="N571">
        <f t="shared" si="34"/>
        <v>411</v>
      </c>
      <c r="O571">
        <f t="shared" si="35"/>
        <v>44</v>
      </c>
      <c r="P571" s="6">
        <v>42248</v>
      </c>
    </row>
    <row r="572" spans="1:16" x14ac:dyDescent="0.25">
      <c r="A572" s="1">
        <v>201407</v>
      </c>
      <c r="B572" s="1" t="s">
        <v>363</v>
      </c>
      <c r="C572" t="s">
        <v>364</v>
      </c>
      <c r="D572" s="6">
        <v>41830</v>
      </c>
      <c r="E572" s="6">
        <v>41971</v>
      </c>
      <c r="F572" s="8">
        <f t="shared" si="32"/>
        <v>1</v>
      </c>
      <c r="G572" s="2">
        <v>123381.36</v>
      </c>
      <c r="H572" s="2">
        <v>123381.36</v>
      </c>
      <c r="I572" s="2">
        <v>119846.93</v>
      </c>
      <c r="J572" s="7" t="s">
        <v>769</v>
      </c>
      <c r="K572" s="8">
        <f t="shared" si="33"/>
        <v>1.0294912018188536</v>
      </c>
      <c r="N572">
        <f t="shared" si="34"/>
        <v>418</v>
      </c>
      <c r="O572">
        <f t="shared" si="35"/>
        <v>141</v>
      </c>
      <c r="P572" s="6">
        <v>42248</v>
      </c>
    </row>
    <row r="573" spans="1:16" x14ac:dyDescent="0.25">
      <c r="A573" s="1">
        <v>201407</v>
      </c>
      <c r="B573" s="1" t="s">
        <v>365</v>
      </c>
      <c r="C573" t="s">
        <v>366</v>
      </c>
      <c r="D573" s="6">
        <v>41834</v>
      </c>
      <c r="E573" s="6">
        <v>41910</v>
      </c>
      <c r="F573" s="8">
        <f t="shared" si="32"/>
        <v>1</v>
      </c>
      <c r="G573" s="2">
        <v>7925.37</v>
      </c>
      <c r="H573" s="2">
        <v>7925.37</v>
      </c>
      <c r="I573" s="2">
        <v>4168.1000000000004</v>
      </c>
      <c r="J573" s="7" t="s">
        <v>769</v>
      </c>
      <c r="K573" s="8">
        <f t="shared" si="33"/>
        <v>1.9014347064609773</v>
      </c>
      <c r="N573">
        <f t="shared" si="34"/>
        <v>414</v>
      </c>
      <c r="O573">
        <f t="shared" si="35"/>
        <v>76</v>
      </c>
      <c r="P573" s="6">
        <v>42248</v>
      </c>
    </row>
    <row r="574" spans="1:16" x14ac:dyDescent="0.25">
      <c r="A574" s="1">
        <v>201407</v>
      </c>
      <c r="B574" s="1" t="s">
        <v>367</v>
      </c>
      <c r="C574" t="s">
        <v>368</v>
      </c>
      <c r="D574" s="6">
        <v>41806</v>
      </c>
      <c r="E574" s="6">
        <v>41910</v>
      </c>
      <c r="F574" s="8">
        <f t="shared" si="32"/>
        <v>1</v>
      </c>
      <c r="G574" s="2">
        <v>12478.77</v>
      </c>
      <c r="H574" s="2">
        <v>12478.77</v>
      </c>
      <c r="I574" s="2">
        <v>6686.88</v>
      </c>
      <c r="J574" s="7" t="s">
        <v>769</v>
      </c>
      <c r="K574" s="8">
        <f t="shared" si="33"/>
        <v>1.8661573110329481</v>
      </c>
      <c r="N574">
        <f t="shared" si="34"/>
        <v>442</v>
      </c>
      <c r="O574">
        <f t="shared" si="35"/>
        <v>104</v>
      </c>
      <c r="P574" s="6">
        <v>42248</v>
      </c>
    </row>
    <row r="575" spans="1:16" x14ac:dyDescent="0.25">
      <c r="A575" s="1">
        <v>201407</v>
      </c>
      <c r="B575" s="1" t="s">
        <v>369</v>
      </c>
      <c r="C575" t="s">
        <v>370</v>
      </c>
      <c r="D575" s="6">
        <v>41806</v>
      </c>
      <c r="E575" s="6">
        <v>42185</v>
      </c>
      <c r="F575" s="8">
        <f t="shared" si="32"/>
        <v>1</v>
      </c>
      <c r="G575" s="2">
        <v>6173.13</v>
      </c>
      <c r="H575" s="2">
        <v>6173.13</v>
      </c>
      <c r="I575" s="2">
        <v>1513.49</v>
      </c>
      <c r="J575" s="7" t="s">
        <v>769</v>
      </c>
      <c r="K575" s="8">
        <f t="shared" si="33"/>
        <v>4.0787385446881048</v>
      </c>
      <c r="N575">
        <f t="shared" si="34"/>
        <v>442</v>
      </c>
      <c r="O575">
        <f t="shared" si="35"/>
        <v>379</v>
      </c>
      <c r="P575" s="6">
        <v>42248</v>
      </c>
    </row>
    <row r="576" spans="1:16" x14ac:dyDescent="0.25">
      <c r="A576" s="1">
        <v>201407</v>
      </c>
      <c r="B576" s="1" t="s">
        <v>215</v>
      </c>
      <c r="C576" t="s">
        <v>216</v>
      </c>
      <c r="D576" s="6">
        <v>38980</v>
      </c>
      <c r="E576" s="6">
        <v>42735</v>
      </c>
      <c r="F576" s="8">
        <f t="shared" si="32"/>
        <v>0.87030625832223707</v>
      </c>
      <c r="G576" s="2">
        <v>0</v>
      </c>
      <c r="H576" s="2">
        <v>0</v>
      </c>
      <c r="I576" s="2">
        <v>-414345.88</v>
      </c>
      <c r="J576" s="7" t="s">
        <v>770</v>
      </c>
      <c r="K576" s="8">
        <f t="shared" si="33"/>
        <v>0</v>
      </c>
      <c r="N576">
        <f t="shared" si="34"/>
        <v>3268</v>
      </c>
      <c r="O576">
        <f t="shared" si="35"/>
        <v>3755</v>
      </c>
      <c r="P576" s="6">
        <v>42248</v>
      </c>
    </row>
    <row r="577" spans="1:16" x14ac:dyDescent="0.25">
      <c r="A577" s="1">
        <v>201408</v>
      </c>
      <c r="B577" s="1" t="s">
        <v>7</v>
      </c>
      <c r="C577" t="s">
        <v>8</v>
      </c>
      <c r="D577" s="6">
        <v>41029</v>
      </c>
      <c r="E577" s="6">
        <v>41180</v>
      </c>
      <c r="F577" s="8">
        <f t="shared" si="32"/>
        <v>1</v>
      </c>
      <c r="G577" s="2">
        <v>3692.22</v>
      </c>
      <c r="H577" s="2">
        <v>3692.22</v>
      </c>
      <c r="I577" s="2">
        <v>789.09</v>
      </c>
      <c r="J577" s="7" t="s">
        <v>769</v>
      </c>
      <c r="K577" s="8">
        <f t="shared" si="33"/>
        <v>4.6790860358134045</v>
      </c>
      <c r="N577">
        <f t="shared" si="34"/>
        <v>1219</v>
      </c>
      <c r="O577">
        <f t="shared" si="35"/>
        <v>151</v>
      </c>
      <c r="P577" s="6">
        <v>42248</v>
      </c>
    </row>
    <row r="578" spans="1:16" x14ac:dyDescent="0.25">
      <c r="A578" s="1">
        <v>201408</v>
      </c>
      <c r="B578" s="1" t="s">
        <v>9</v>
      </c>
      <c r="C578" t="s">
        <v>10</v>
      </c>
      <c r="D578" s="6">
        <v>41064</v>
      </c>
      <c r="E578" s="6">
        <v>41180</v>
      </c>
      <c r="F578" s="8">
        <f t="shared" si="32"/>
        <v>1</v>
      </c>
      <c r="G578" s="2">
        <v>10147.780000000001</v>
      </c>
      <c r="H578" s="2">
        <v>10147.780000000001</v>
      </c>
      <c r="I578" s="2">
        <v>4946.8</v>
      </c>
      <c r="J578" s="7" t="s">
        <v>769</v>
      </c>
      <c r="K578" s="8">
        <f t="shared" si="33"/>
        <v>2.0513827120562786</v>
      </c>
      <c r="N578">
        <f t="shared" si="34"/>
        <v>1184</v>
      </c>
      <c r="O578">
        <f t="shared" si="35"/>
        <v>116</v>
      </c>
      <c r="P578" s="6">
        <v>42248</v>
      </c>
    </row>
    <row r="579" spans="1:16" x14ac:dyDescent="0.25">
      <c r="A579" s="1">
        <v>201408</v>
      </c>
      <c r="B579" s="1" t="s">
        <v>13</v>
      </c>
      <c r="C579" t="s">
        <v>14</v>
      </c>
      <c r="D579" s="6">
        <v>41239</v>
      </c>
      <c r="E579" s="6">
        <v>42277</v>
      </c>
      <c r="F579" s="8">
        <f t="shared" si="32"/>
        <v>0.97206165703275527</v>
      </c>
      <c r="G579" s="2">
        <v>225067.56</v>
      </c>
      <c r="H579" s="2">
        <v>225067.56</v>
      </c>
      <c r="I579" s="2">
        <v>157598.65</v>
      </c>
      <c r="J579" s="7" t="s">
        <v>769</v>
      </c>
      <c r="K579" s="8">
        <f t="shared" si="33"/>
        <v>1.4281058879628727</v>
      </c>
      <c r="N579">
        <f t="shared" si="34"/>
        <v>1009</v>
      </c>
      <c r="O579">
        <f t="shared" si="35"/>
        <v>1038</v>
      </c>
      <c r="P579" s="6">
        <v>42248</v>
      </c>
    </row>
    <row r="580" spans="1:16" x14ac:dyDescent="0.25">
      <c r="A580" s="1">
        <v>201408</v>
      </c>
      <c r="B580" s="1" t="s">
        <v>15</v>
      </c>
      <c r="C580" t="s">
        <v>16</v>
      </c>
      <c r="D580" s="6">
        <v>41194</v>
      </c>
      <c r="E580" s="6">
        <v>41912</v>
      </c>
      <c r="F580" s="8">
        <f t="shared" si="32"/>
        <v>1</v>
      </c>
      <c r="G580" s="2">
        <v>7177.44</v>
      </c>
      <c r="H580" s="2">
        <v>7177.44</v>
      </c>
      <c r="I580" s="2">
        <v>13428.71</v>
      </c>
      <c r="J580" s="7" t="s">
        <v>769</v>
      </c>
      <c r="K580" s="8">
        <f t="shared" si="33"/>
        <v>0.53448469733876147</v>
      </c>
      <c r="N580">
        <f t="shared" si="34"/>
        <v>1054</v>
      </c>
      <c r="O580">
        <f t="shared" si="35"/>
        <v>718</v>
      </c>
      <c r="P580" s="6">
        <v>42248</v>
      </c>
    </row>
    <row r="581" spans="1:16" x14ac:dyDescent="0.25">
      <c r="A581" s="1">
        <v>201408</v>
      </c>
      <c r="B581" s="1" t="s">
        <v>17</v>
      </c>
      <c r="C581" t="s">
        <v>18</v>
      </c>
      <c r="D581" s="6">
        <v>41249</v>
      </c>
      <c r="E581" s="6">
        <v>41546</v>
      </c>
      <c r="F581" s="8">
        <f t="shared" si="32"/>
        <v>1</v>
      </c>
      <c r="G581" s="2">
        <v>11165.3</v>
      </c>
      <c r="H581" s="2">
        <v>11165.3</v>
      </c>
      <c r="I581" s="2">
        <v>810.51</v>
      </c>
      <c r="J581" s="7" t="s">
        <v>769</v>
      </c>
      <c r="K581" s="8">
        <f t="shared" si="33"/>
        <v>13.775647431863888</v>
      </c>
      <c r="N581">
        <f t="shared" si="34"/>
        <v>999</v>
      </c>
      <c r="O581">
        <f t="shared" si="35"/>
        <v>297</v>
      </c>
      <c r="P581" s="6">
        <v>42248</v>
      </c>
    </row>
    <row r="582" spans="1:16" x14ac:dyDescent="0.25">
      <c r="A582" s="1">
        <v>201408</v>
      </c>
      <c r="B582" s="1" t="s">
        <v>19</v>
      </c>
      <c r="C582" t="s">
        <v>20</v>
      </c>
      <c r="D582" s="6">
        <v>41249</v>
      </c>
      <c r="E582" s="6">
        <v>41546</v>
      </c>
      <c r="F582" s="8">
        <f t="shared" si="32"/>
        <v>1</v>
      </c>
      <c r="G582" s="2">
        <v>9569.6</v>
      </c>
      <c r="H582" s="2">
        <v>9569.6</v>
      </c>
      <c r="I582" s="2">
        <v>19247.78</v>
      </c>
      <c r="J582" s="7" t="s">
        <v>769</v>
      </c>
      <c r="K582" s="8">
        <f t="shared" si="33"/>
        <v>0.49717941497668827</v>
      </c>
      <c r="N582">
        <f t="shared" si="34"/>
        <v>999</v>
      </c>
      <c r="O582">
        <f t="shared" si="35"/>
        <v>297</v>
      </c>
      <c r="P582" s="6">
        <v>42248</v>
      </c>
    </row>
    <row r="583" spans="1:16" x14ac:dyDescent="0.25">
      <c r="A583" s="1">
        <v>201408</v>
      </c>
      <c r="B583" s="1" t="s">
        <v>21</v>
      </c>
      <c r="C583" t="s">
        <v>22</v>
      </c>
      <c r="D583" s="6">
        <v>41249</v>
      </c>
      <c r="E583" s="6">
        <v>41546</v>
      </c>
      <c r="F583" s="8">
        <f t="shared" si="32"/>
        <v>1</v>
      </c>
      <c r="G583" s="2">
        <v>5741.7</v>
      </c>
      <c r="H583" s="2">
        <v>5741.7</v>
      </c>
      <c r="I583" s="2">
        <v>8290.56</v>
      </c>
      <c r="J583" s="7" t="s">
        <v>769</v>
      </c>
      <c r="K583" s="8">
        <f t="shared" si="33"/>
        <v>0.69255876563223717</v>
      </c>
      <c r="N583">
        <f t="shared" si="34"/>
        <v>999</v>
      </c>
      <c r="O583">
        <f t="shared" si="35"/>
        <v>297</v>
      </c>
      <c r="P583" s="6">
        <v>42248</v>
      </c>
    </row>
    <row r="584" spans="1:16" x14ac:dyDescent="0.25">
      <c r="A584" s="1">
        <v>201408</v>
      </c>
      <c r="B584" s="1" t="s">
        <v>23</v>
      </c>
      <c r="C584" t="s">
        <v>24</v>
      </c>
      <c r="D584" s="6">
        <v>41249</v>
      </c>
      <c r="E584" s="6">
        <v>42277</v>
      </c>
      <c r="F584" s="8">
        <f t="shared" ref="F584:F647" si="36">IF(E584&lt;P584,100%,N584/O584)</f>
        <v>0.97178988326848248</v>
      </c>
      <c r="G584" s="2">
        <v>14354.4</v>
      </c>
      <c r="H584" s="2">
        <v>14354.4</v>
      </c>
      <c r="I584" s="2">
        <v>10736.28</v>
      </c>
      <c r="J584" s="7" t="s">
        <v>769</v>
      </c>
      <c r="K584" s="8">
        <f t="shared" ref="K584:K646" si="37">H584/I584</f>
        <v>1.3369994076160456</v>
      </c>
      <c r="N584">
        <f t="shared" ref="N584:N647" si="38">P584-D584</f>
        <v>999</v>
      </c>
      <c r="O584">
        <f t="shared" ref="O584:O647" si="39">E584-D584</f>
        <v>1028</v>
      </c>
      <c r="P584" s="6">
        <v>42248</v>
      </c>
    </row>
    <row r="585" spans="1:16" x14ac:dyDescent="0.25">
      <c r="A585" s="1">
        <v>201408</v>
      </c>
      <c r="B585" s="1" t="s">
        <v>25</v>
      </c>
      <c r="C585" t="s">
        <v>26</v>
      </c>
      <c r="D585" s="6">
        <v>41405</v>
      </c>
      <c r="E585" s="6">
        <v>41405</v>
      </c>
      <c r="F585" s="8">
        <f t="shared" si="36"/>
        <v>1</v>
      </c>
      <c r="G585" s="2">
        <v>58081.4</v>
      </c>
      <c r="H585" s="2">
        <v>58081.4</v>
      </c>
      <c r="I585" s="2">
        <v>44266.05</v>
      </c>
      <c r="J585" s="7" t="s">
        <v>769</v>
      </c>
      <c r="K585" s="8">
        <f t="shared" si="37"/>
        <v>1.3120980977521146</v>
      </c>
      <c r="N585">
        <f t="shared" si="38"/>
        <v>843</v>
      </c>
      <c r="O585">
        <f t="shared" si="39"/>
        <v>0</v>
      </c>
      <c r="P585" s="6">
        <v>42248</v>
      </c>
    </row>
    <row r="586" spans="1:16" x14ac:dyDescent="0.25">
      <c r="A586" s="1">
        <v>201408</v>
      </c>
      <c r="B586" s="1" t="s">
        <v>27</v>
      </c>
      <c r="C586" t="s">
        <v>28</v>
      </c>
      <c r="D586" s="6">
        <v>41293</v>
      </c>
      <c r="E586" s="6">
        <v>42277</v>
      </c>
      <c r="F586" s="8">
        <f t="shared" si="36"/>
        <v>0.97052845528455289</v>
      </c>
      <c r="G586" s="2">
        <v>519599.52</v>
      </c>
      <c r="H586" s="2">
        <v>519599.52</v>
      </c>
      <c r="I586" s="2">
        <v>623152.51</v>
      </c>
      <c r="J586" s="7" t="s">
        <v>769</v>
      </c>
      <c r="K586" s="8">
        <f t="shared" si="37"/>
        <v>0.83382400240993981</v>
      </c>
      <c r="N586">
        <f t="shared" si="38"/>
        <v>955</v>
      </c>
      <c r="O586">
        <f t="shared" si="39"/>
        <v>984</v>
      </c>
      <c r="P586" s="6">
        <v>42248</v>
      </c>
    </row>
    <row r="587" spans="1:16" x14ac:dyDescent="0.25">
      <c r="A587" s="1">
        <v>201408</v>
      </c>
      <c r="B587" s="1" t="s">
        <v>29</v>
      </c>
      <c r="C587" t="s">
        <v>30</v>
      </c>
      <c r="D587" s="6">
        <v>41316</v>
      </c>
      <c r="E587" s="6">
        <v>41973</v>
      </c>
      <c r="F587" s="8">
        <f t="shared" si="36"/>
        <v>1</v>
      </c>
      <c r="G587" s="2">
        <v>7687.81</v>
      </c>
      <c r="H587" s="2">
        <v>7687.81</v>
      </c>
      <c r="I587" s="2">
        <v>13010.33</v>
      </c>
      <c r="J587" s="7" t="s">
        <v>769</v>
      </c>
      <c r="K587" s="8">
        <f t="shared" si="37"/>
        <v>0.59090046140259322</v>
      </c>
      <c r="N587">
        <f t="shared" si="38"/>
        <v>932</v>
      </c>
      <c r="O587">
        <f t="shared" si="39"/>
        <v>657</v>
      </c>
      <c r="P587" s="6">
        <v>42248</v>
      </c>
    </row>
    <row r="588" spans="1:16" x14ac:dyDescent="0.25">
      <c r="A588" s="1">
        <v>201408</v>
      </c>
      <c r="B588" s="1" t="s">
        <v>31</v>
      </c>
      <c r="C588" t="s">
        <v>32</v>
      </c>
      <c r="D588" s="6">
        <v>41310</v>
      </c>
      <c r="E588" s="6">
        <v>41545</v>
      </c>
      <c r="F588" s="8">
        <f t="shared" si="36"/>
        <v>1</v>
      </c>
      <c r="G588" s="2">
        <v>7245.23</v>
      </c>
      <c r="H588" s="2">
        <v>7245.23</v>
      </c>
      <c r="I588" s="2">
        <v>6877.64</v>
      </c>
      <c r="J588" s="7" t="s">
        <v>769</v>
      </c>
      <c r="K588" s="8">
        <f t="shared" si="37"/>
        <v>1.0534471126723701</v>
      </c>
      <c r="N588">
        <f t="shared" si="38"/>
        <v>938</v>
      </c>
      <c r="O588">
        <f t="shared" si="39"/>
        <v>235</v>
      </c>
      <c r="P588" s="6">
        <v>42248</v>
      </c>
    </row>
    <row r="589" spans="1:16" x14ac:dyDescent="0.25">
      <c r="A589" s="1">
        <v>201408</v>
      </c>
      <c r="B589" s="1" t="s">
        <v>35</v>
      </c>
      <c r="C589" t="s">
        <v>36</v>
      </c>
      <c r="D589" s="6">
        <v>41334</v>
      </c>
      <c r="E589" s="6">
        <v>42064</v>
      </c>
      <c r="F589" s="8">
        <f t="shared" si="36"/>
        <v>1</v>
      </c>
      <c r="G589" s="2">
        <v>37316.65</v>
      </c>
      <c r="H589" s="2">
        <v>37316.65</v>
      </c>
      <c r="I589" s="2">
        <v>53605.8</v>
      </c>
      <c r="J589" s="7" t="s">
        <v>769</v>
      </c>
      <c r="K589" s="8">
        <f t="shared" si="37"/>
        <v>0.69613082912669899</v>
      </c>
      <c r="N589">
        <f t="shared" si="38"/>
        <v>914</v>
      </c>
      <c r="O589">
        <f t="shared" si="39"/>
        <v>730</v>
      </c>
      <c r="P589" s="6">
        <v>42248</v>
      </c>
    </row>
    <row r="590" spans="1:16" x14ac:dyDescent="0.25">
      <c r="A590" s="1">
        <v>201408</v>
      </c>
      <c r="B590" s="1" t="s">
        <v>43</v>
      </c>
      <c r="C590" t="s">
        <v>44</v>
      </c>
      <c r="D590" s="6">
        <v>41348</v>
      </c>
      <c r="E590" s="6">
        <v>41545</v>
      </c>
      <c r="F590" s="8">
        <f t="shared" si="36"/>
        <v>1</v>
      </c>
      <c r="G590" s="2">
        <v>12046.61</v>
      </c>
      <c r="H590" s="2">
        <v>12046.61</v>
      </c>
      <c r="I590" s="2">
        <v>16943.88</v>
      </c>
      <c r="J590" s="7" t="s">
        <v>769</v>
      </c>
      <c r="K590" s="8">
        <f t="shared" si="37"/>
        <v>0.71097115890811313</v>
      </c>
      <c r="N590">
        <f t="shared" si="38"/>
        <v>900</v>
      </c>
      <c r="O590">
        <f t="shared" si="39"/>
        <v>197</v>
      </c>
      <c r="P590" s="6">
        <v>42248</v>
      </c>
    </row>
    <row r="591" spans="1:16" x14ac:dyDescent="0.25">
      <c r="A591" s="1">
        <v>201408</v>
      </c>
      <c r="B591" s="1" t="s">
        <v>51</v>
      </c>
      <c r="C591" t="s">
        <v>52</v>
      </c>
      <c r="D591" s="6">
        <v>41484</v>
      </c>
      <c r="E591" s="6">
        <v>41884</v>
      </c>
      <c r="F591" s="8">
        <f t="shared" si="36"/>
        <v>1</v>
      </c>
      <c r="G591" s="2">
        <v>29706.05</v>
      </c>
      <c r="H591" s="2">
        <v>29706.05</v>
      </c>
      <c r="I591" s="2">
        <v>1272.25</v>
      </c>
      <c r="J591" s="7" t="s">
        <v>769</v>
      </c>
      <c r="K591" s="8">
        <f t="shared" si="37"/>
        <v>23.349223816073884</v>
      </c>
      <c r="N591">
        <f t="shared" si="38"/>
        <v>764</v>
      </c>
      <c r="O591">
        <f t="shared" si="39"/>
        <v>400</v>
      </c>
      <c r="P591" s="6">
        <v>42248</v>
      </c>
    </row>
    <row r="592" spans="1:16" x14ac:dyDescent="0.25">
      <c r="A592" s="1">
        <v>201408</v>
      </c>
      <c r="B592" s="1" t="s">
        <v>53</v>
      </c>
      <c r="C592" t="s">
        <v>54</v>
      </c>
      <c r="D592" s="6">
        <v>41487</v>
      </c>
      <c r="E592" s="6">
        <v>41639</v>
      </c>
      <c r="F592" s="8">
        <f t="shared" si="36"/>
        <v>1</v>
      </c>
      <c r="G592" s="2">
        <v>12252.7</v>
      </c>
      <c r="H592" s="2">
        <v>12252.7</v>
      </c>
      <c r="I592" s="2">
        <v>5568.23</v>
      </c>
      <c r="J592" s="7" t="s">
        <v>769</v>
      </c>
      <c r="K592" s="8">
        <f t="shared" si="37"/>
        <v>2.2004658571933993</v>
      </c>
      <c r="N592">
        <f t="shared" si="38"/>
        <v>761</v>
      </c>
      <c r="O592">
        <f t="shared" si="39"/>
        <v>152</v>
      </c>
      <c r="P592" s="6">
        <v>42248</v>
      </c>
    </row>
    <row r="593" spans="1:16" x14ac:dyDescent="0.25">
      <c r="A593" s="1">
        <v>201408</v>
      </c>
      <c r="B593" s="1" t="s">
        <v>55</v>
      </c>
      <c r="C593" t="s">
        <v>56</v>
      </c>
      <c r="D593" s="6">
        <v>41487</v>
      </c>
      <c r="E593" s="6">
        <v>41639</v>
      </c>
      <c r="F593" s="8">
        <f t="shared" si="36"/>
        <v>1</v>
      </c>
      <c r="G593" s="2">
        <v>123893.13</v>
      </c>
      <c r="H593" s="2">
        <v>123893.13</v>
      </c>
      <c r="I593" s="2">
        <v>137769.76</v>
      </c>
      <c r="J593" s="7" t="s">
        <v>769</v>
      </c>
      <c r="K593" s="8">
        <f t="shared" si="37"/>
        <v>0.89927666274514806</v>
      </c>
      <c r="N593">
        <f t="shared" si="38"/>
        <v>761</v>
      </c>
      <c r="O593">
        <f t="shared" si="39"/>
        <v>152</v>
      </c>
      <c r="P593" s="6">
        <v>42248</v>
      </c>
    </row>
    <row r="594" spans="1:16" x14ac:dyDescent="0.25">
      <c r="A594" s="1">
        <v>201408</v>
      </c>
      <c r="B594" s="1" t="s">
        <v>57</v>
      </c>
      <c r="C594" t="s">
        <v>58</v>
      </c>
      <c r="D594" s="6">
        <v>41491</v>
      </c>
      <c r="E594" s="6">
        <v>41639</v>
      </c>
      <c r="F594" s="8">
        <f t="shared" si="36"/>
        <v>1</v>
      </c>
      <c r="G594" s="2">
        <v>24440.03</v>
      </c>
      <c r="H594" s="2">
        <v>24440.03</v>
      </c>
      <c r="I594" s="2">
        <v>10755.09</v>
      </c>
      <c r="J594" s="7" t="s">
        <v>769</v>
      </c>
      <c r="K594" s="8">
        <f t="shared" si="37"/>
        <v>2.272415200616638</v>
      </c>
      <c r="N594">
        <f t="shared" si="38"/>
        <v>757</v>
      </c>
      <c r="O594">
        <f t="shared" si="39"/>
        <v>148</v>
      </c>
      <c r="P594" s="6">
        <v>42248</v>
      </c>
    </row>
    <row r="595" spans="1:16" x14ac:dyDescent="0.25">
      <c r="A595" s="1">
        <v>201408</v>
      </c>
      <c r="B595" s="1" t="s">
        <v>61</v>
      </c>
      <c r="C595" t="s">
        <v>62</v>
      </c>
      <c r="D595" s="6">
        <v>41511</v>
      </c>
      <c r="E595" s="6">
        <v>42004</v>
      </c>
      <c r="F595" s="8">
        <f t="shared" si="36"/>
        <v>1</v>
      </c>
      <c r="G595" s="2">
        <v>1230804.04</v>
      </c>
      <c r="H595" s="2">
        <v>1230804.04</v>
      </c>
      <c r="I595" s="2">
        <v>1365758.73</v>
      </c>
      <c r="J595" s="7" t="s">
        <v>769</v>
      </c>
      <c r="K595" s="8">
        <f t="shared" si="37"/>
        <v>0.90118702005294893</v>
      </c>
      <c r="N595">
        <f t="shared" si="38"/>
        <v>737</v>
      </c>
      <c r="O595">
        <f t="shared" si="39"/>
        <v>493</v>
      </c>
      <c r="P595" s="6">
        <v>42248</v>
      </c>
    </row>
    <row r="596" spans="1:16" x14ac:dyDescent="0.25">
      <c r="A596" s="1">
        <v>201408</v>
      </c>
      <c r="B596" s="1" t="s">
        <v>63</v>
      </c>
      <c r="C596" t="s">
        <v>64</v>
      </c>
      <c r="D596" s="6">
        <v>41548</v>
      </c>
      <c r="E596" s="6">
        <v>42004</v>
      </c>
      <c r="F596" s="8">
        <f t="shared" si="36"/>
        <v>1</v>
      </c>
      <c r="G596" s="2">
        <v>1103330.8500000001</v>
      </c>
      <c r="H596" s="2">
        <v>7419912.3799999999</v>
      </c>
      <c r="I596" s="2">
        <v>6451425.2300000004</v>
      </c>
      <c r="J596" s="7" t="s">
        <v>769</v>
      </c>
      <c r="K596" s="8">
        <f t="shared" si="37"/>
        <v>1.1501198751395898</v>
      </c>
      <c r="N596">
        <f t="shared" si="38"/>
        <v>700</v>
      </c>
      <c r="O596">
        <f t="shared" si="39"/>
        <v>456</v>
      </c>
      <c r="P596" s="6">
        <v>42248</v>
      </c>
    </row>
    <row r="597" spans="1:16" x14ac:dyDescent="0.25">
      <c r="A597" s="1">
        <v>201408</v>
      </c>
      <c r="B597" s="1" t="s">
        <v>65</v>
      </c>
      <c r="C597" t="s">
        <v>66</v>
      </c>
      <c r="D597" s="6">
        <v>41516</v>
      </c>
      <c r="E597" s="6">
        <v>42275</v>
      </c>
      <c r="F597" s="8">
        <f t="shared" si="36"/>
        <v>0.96442687747035571</v>
      </c>
      <c r="G597" s="2">
        <v>4133795.54</v>
      </c>
      <c r="H597" s="2">
        <v>4133795.54</v>
      </c>
      <c r="I597" s="2">
        <v>5473654.7599999998</v>
      </c>
      <c r="J597" s="7" t="s">
        <v>769</v>
      </c>
      <c r="K597" s="8">
        <f t="shared" si="37"/>
        <v>0.75521671008713753</v>
      </c>
      <c r="N597">
        <f t="shared" si="38"/>
        <v>732</v>
      </c>
      <c r="O597">
        <f t="shared" si="39"/>
        <v>759</v>
      </c>
      <c r="P597" s="6">
        <v>42248</v>
      </c>
    </row>
    <row r="598" spans="1:16" x14ac:dyDescent="0.25">
      <c r="A598" s="1">
        <v>201408</v>
      </c>
      <c r="B598" s="1" t="s">
        <v>67</v>
      </c>
      <c r="C598" t="s">
        <v>68</v>
      </c>
      <c r="D598" s="6">
        <v>41522</v>
      </c>
      <c r="E598" s="6">
        <v>41866</v>
      </c>
      <c r="F598" s="8">
        <f t="shared" si="36"/>
        <v>1</v>
      </c>
      <c r="G598" s="2">
        <v>53963.3</v>
      </c>
      <c r="H598" s="2">
        <v>53963.3</v>
      </c>
      <c r="I598" s="2">
        <v>11896.23</v>
      </c>
      <c r="J598" s="7" t="s">
        <v>769</v>
      </c>
      <c r="K598" s="8">
        <f t="shared" si="37"/>
        <v>4.5361681810119681</v>
      </c>
      <c r="N598">
        <f t="shared" si="38"/>
        <v>726</v>
      </c>
      <c r="O598">
        <f t="shared" si="39"/>
        <v>344</v>
      </c>
      <c r="P598" s="6">
        <v>42248</v>
      </c>
    </row>
    <row r="599" spans="1:16" x14ac:dyDescent="0.25">
      <c r="A599" s="1">
        <v>201408</v>
      </c>
      <c r="B599" s="1" t="s">
        <v>73</v>
      </c>
      <c r="C599" t="s">
        <v>74</v>
      </c>
      <c r="D599" s="6">
        <v>41456</v>
      </c>
      <c r="E599" s="6">
        <v>41912</v>
      </c>
      <c r="F599" s="8">
        <f t="shared" si="36"/>
        <v>1</v>
      </c>
      <c r="G599" s="2">
        <v>10143.73</v>
      </c>
      <c r="H599" s="2">
        <v>10143.73</v>
      </c>
      <c r="I599" s="2">
        <v>18477.12</v>
      </c>
      <c r="J599" s="7" t="s">
        <v>769</v>
      </c>
      <c r="K599" s="8">
        <f t="shared" si="37"/>
        <v>0.54898869520791116</v>
      </c>
      <c r="N599">
        <f t="shared" si="38"/>
        <v>792</v>
      </c>
      <c r="O599">
        <f t="shared" si="39"/>
        <v>456</v>
      </c>
      <c r="P599" s="6">
        <v>42248</v>
      </c>
    </row>
    <row r="600" spans="1:16" x14ac:dyDescent="0.25">
      <c r="A600" s="1">
        <v>201408</v>
      </c>
      <c r="B600" s="1" t="s">
        <v>87</v>
      </c>
      <c r="C600" t="s">
        <v>88</v>
      </c>
      <c r="D600" s="6">
        <v>41568</v>
      </c>
      <c r="E600" s="6">
        <v>41910</v>
      </c>
      <c r="F600" s="8">
        <f t="shared" si="36"/>
        <v>1</v>
      </c>
      <c r="G600" s="2">
        <v>130505.38</v>
      </c>
      <c r="H600" s="2">
        <v>130505.38</v>
      </c>
      <c r="I600" s="2">
        <v>130764.19</v>
      </c>
      <c r="J600" s="7" t="s">
        <v>769</v>
      </c>
      <c r="K600" s="8">
        <f t="shared" si="37"/>
        <v>0.99802078841309694</v>
      </c>
      <c r="N600">
        <f t="shared" si="38"/>
        <v>680</v>
      </c>
      <c r="O600">
        <f t="shared" si="39"/>
        <v>342</v>
      </c>
      <c r="P600" s="6">
        <v>42248</v>
      </c>
    </row>
    <row r="601" spans="1:16" x14ac:dyDescent="0.25">
      <c r="A601" s="1">
        <v>201408</v>
      </c>
      <c r="B601" s="1" t="s">
        <v>91</v>
      </c>
      <c r="C601" t="s">
        <v>92</v>
      </c>
      <c r="D601" s="6">
        <v>41565</v>
      </c>
      <c r="E601" s="6">
        <v>42323</v>
      </c>
      <c r="F601" s="8">
        <f t="shared" si="36"/>
        <v>0.90105540897097625</v>
      </c>
      <c r="G601" s="2">
        <v>18470.310000000001</v>
      </c>
      <c r="H601" s="2">
        <v>18470.310000000001</v>
      </c>
      <c r="I601" s="2">
        <v>16689.490000000002</v>
      </c>
      <c r="J601" s="7" t="s">
        <v>769</v>
      </c>
      <c r="K601" s="8">
        <f t="shared" si="37"/>
        <v>1.1067030808011509</v>
      </c>
      <c r="N601">
        <f t="shared" si="38"/>
        <v>683</v>
      </c>
      <c r="O601">
        <f t="shared" si="39"/>
        <v>758</v>
      </c>
      <c r="P601" s="6">
        <v>42248</v>
      </c>
    </row>
    <row r="602" spans="1:16" x14ac:dyDescent="0.25">
      <c r="A602" s="1">
        <v>201408</v>
      </c>
      <c r="B602" s="1" t="s">
        <v>97</v>
      </c>
      <c r="C602" t="s">
        <v>98</v>
      </c>
      <c r="D602" s="6">
        <v>41579</v>
      </c>
      <c r="E602" s="6">
        <v>41912</v>
      </c>
      <c r="F602" s="8">
        <f t="shared" si="36"/>
        <v>1</v>
      </c>
      <c r="G602" s="2">
        <v>1317457.69</v>
      </c>
      <c r="H602" s="2">
        <v>1317457.69</v>
      </c>
      <c r="I602" s="2">
        <v>1165282.6399999999</v>
      </c>
      <c r="J602" s="7" t="s">
        <v>769</v>
      </c>
      <c r="K602" s="8">
        <f t="shared" si="37"/>
        <v>1.1305906779834978</v>
      </c>
      <c r="N602">
        <f t="shared" si="38"/>
        <v>669</v>
      </c>
      <c r="O602">
        <f t="shared" si="39"/>
        <v>333</v>
      </c>
      <c r="P602" s="6">
        <v>42248</v>
      </c>
    </row>
    <row r="603" spans="1:16" x14ac:dyDescent="0.25">
      <c r="A603" s="1">
        <v>201408</v>
      </c>
      <c r="B603" s="1" t="s">
        <v>105</v>
      </c>
      <c r="C603" t="s">
        <v>106</v>
      </c>
      <c r="D603" s="6">
        <v>41547</v>
      </c>
      <c r="E603" s="6">
        <v>41913</v>
      </c>
      <c r="F603" s="8">
        <f t="shared" si="36"/>
        <v>1</v>
      </c>
      <c r="G603" s="2">
        <v>420919.56</v>
      </c>
      <c r="H603" s="2">
        <v>420919.56</v>
      </c>
      <c r="I603" s="2">
        <v>192841.68</v>
      </c>
      <c r="J603" s="7" t="s">
        <v>769</v>
      </c>
      <c r="K603" s="8">
        <f t="shared" si="37"/>
        <v>2.182720872375723</v>
      </c>
      <c r="N603">
        <f t="shared" si="38"/>
        <v>701</v>
      </c>
      <c r="O603">
        <f t="shared" si="39"/>
        <v>366</v>
      </c>
      <c r="P603" s="6">
        <v>42248</v>
      </c>
    </row>
    <row r="604" spans="1:16" x14ac:dyDescent="0.25">
      <c r="A604" s="1">
        <v>201408</v>
      </c>
      <c r="B604" s="1" t="s">
        <v>113</v>
      </c>
      <c r="C604" t="s">
        <v>114</v>
      </c>
      <c r="D604" s="6">
        <v>41548</v>
      </c>
      <c r="E604" s="6">
        <v>41912</v>
      </c>
      <c r="F604" s="8">
        <f t="shared" si="36"/>
        <v>1</v>
      </c>
      <c r="G604" s="2">
        <v>85039.34</v>
      </c>
      <c r="H604" s="2">
        <v>85039.34</v>
      </c>
      <c r="I604" s="2">
        <v>453860.48</v>
      </c>
      <c r="J604" s="7" t="s">
        <v>769</v>
      </c>
      <c r="K604" s="8">
        <f t="shared" si="37"/>
        <v>0.18736890244332355</v>
      </c>
      <c r="N604">
        <f t="shared" si="38"/>
        <v>700</v>
      </c>
      <c r="O604">
        <f t="shared" si="39"/>
        <v>364</v>
      </c>
      <c r="P604" s="6">
        <v>42248</v>
      </c>
    </row>
    <row r="605" spans="1:16" x14ac:dyDescent="0.25">
      <c r="A605" s="1">
        <v>201408</v>
      </c>
      <c r="B605" s="1" t="s">
        <v>115</v>
      </c>
      <c r="C605" t="s">
        <v>116</v>
      </c>
      <c r="D605" s="6">
        <v>41548</v>
      </c>
      <c r="E605" s="6">
        <v>41912</v>
      </c>
      <c r="F605" s="8">
        <f t="shared" si="36"/>
        <v>1</v>
      </c>
      <c r="G605" s="2">
        <v>114299.19</v>
      </c>
      <c r="H605" s="2">
        <v>114299.19</v>
      </c>
      <c r="I605" s="2">
        <v>337852.15</v>
      </c>
      <c r="J605" s="7" t="s">
        <v>769</v>
      </c>
      <c r="K605" s="8">
        <f t="shared" si="37"/>
        <v>0.33831127018135004</v>
      </c>
      <c r="N605">
        <f t="shared" si="38"/>
        <v>700</v>
      </c>
      <c r="O605">
        <f t="shared" si="39"/>
        <v>364</v>
      </c>
      <c r="P605" s="6">
        <v>42248</v>
      </c>
    </row>
    <row r="606" spans="1:16" x14ac:dyDescent="0.25">
      <c r="A606" s="1">
        <v>201408</v>
      </c>
      <c r="B606" s="1" t="s">
        <v>127</v>
      </c>
      <c r="C606" t="s">
        <v>128</v>
      </c>
      <c r="D606" s="6">
        <v>41557</v>
      </c>
      <c r="E606" s="6">
        <v>42034</v>
      </c>
      <c r="F606" s="8">
        <f t="shared" si="36"/>
        <v>1</v>
      </c>
      <c r="G606" s="2">
        <v>475995.86</v>
      </c>
      <c r="H606" s="2">
        <v>727947.71</v>
      </c>
      <c r="I606" s="2">
        <v>761624.8</v>
      </c>
      <c r="J606" s="7" t="s">
        <v>769</v>
      </c>
      <c r="K606" s="8">
        <f t="shared" si="37"/>
        <v>0.95578257168096403</v>
      </c>
      <c r="N606">
        <f t="shared" si="38"/>
        <v>691</v>
      </c>
      <c r="O606">
        <f t="shared" si="39"/>
        <v>477</v>
      </c>
      <c r="P606" s="6">
        <v>42248</v>
      </c>
    </row>
    <row r="607" spans="1:16" x14ac:dyDescent="0.25">
      <c r="A607" s="1">
        <v>201408</v>
      </c>
      <c r="B607" s="1" t="s">
        <v>139</v>
      </c>
      <c r="C607" t="s">
        <v>140</v>
      </c>
      <c r="D607" s="6">
        <v>41617</v>
      </c>
      <c r="E607" s="6">
        <v>41760</v>
      </c>
      <c r="F607" s="8">
        <f t="shared" si="36"/>
        <v>1</v>
      </c>
      <c r="G607" s="2">
        <v>56126.59</v>
      </c>
      <c r="H607" s="2">
        <v>56126.59</v>
      </c>
      <c r="I607" s="2">
        <v>70451.789999999994</v>
      </c>
      <c r="J607" s="7" t="s">
        <v>769</v>
      </c>
      <c r="K607" s="8">
        <f t="shared" si="37"/>
        <v>0.79666662834258717</v>
      </c>
      <c r="N607">
        <f t="shared" si="38"/>
        <v>631</v>
      </c>
      <c r="O607">
        <f t="shared" si="39"/>
        <v>143</v>
      </c>
      <c r="P607" s="6">
        <v>42248</v>
      </c>
    </row>
    <row r="608" spans="1:16" x14ac:dyDescent="0.25">
      <c r="A608" s="1">
        <v>201408</v>
      </c>
      <c r="B608" s="1" t="s">
        <v>267</v>
      </c>
      <c r="C608" t="s">
        <v>268</v>
      </c>
      <c r="D608" s="6">
        <v>41617</v>
      </c>
      <c r="E608" s="6">
        <v>41730</v>
      </c>
      <c r="F608" s="8">
        <f t="shared" si="36"/>
        <v>1</v>
      </c>
      <c r="G608" s="2">
        <v>53041.48</v>
      </c>
      <c r="H608" s="2">
        <v>53041.48</v>
      </c>
      <c r="I608" s="2">
        <v>51711.08</v>
      </c>
      <c r="J608" s="7" t="s">
        <v>769</v>
      </c>
      <c r="K608" s="8">
        <f t="shared" si="37"/>
        <v>1.0257275616753703</v>
      </c>
      <c r="N608">
        <f t="shared" si="38"/>
        <v>631</v>
      </c>
      <c r="O608">
        <f t="shared" si="39"/>
        <v>113</v>
      </c>
      <c r="P608" s="6">
        <v>42248</v>
      </c>
    </row>
    <row r="609" spans="1:16" x14ac:dyDescent="0.25">
      <c r="A609" s="1">
        <v>201408</v>
      </c>
      <c r="B609" s="1" t="s">
        <v>269</v>
      </c>
      <c r="C609" t="s">
        <v>270</v>
      </c>
      <c r="D609" s="6">
        <v>41617</v>
      </c>
      <c r="E609" s="6">
        <v>41913</v>
      </c>
      <c r="F609" s="8">
        <f t="shared" si="36"/>
        <v>1</v>
      </c>
      <c r="G609" s="2">
        <v>34518.050000000003</v>
      </c>
      <c r="H609" s="2">
        <v>34518.050000000003</v>
      </c>
      <c r="I609" s="2">
        <v>17984.32</v>
      </c>
      <c r="J609" s="7" t="s">
        <v>769</v>
      </c>
      <c r="K609" s="8">
        <f t="shared" si="37"/>
        <v>1.9193414040675434</v>
      </c>
      <c r="N609">
        <f t="shared" si="38"/>
        <v>631</v>
      </c>
      <c r="O609">
        <f t="shared" si="39"/>
        <v>296</v>
      </c>
      <c r="P609" s="6">
        <v>42248</v>
      </c>
    </row>
    <row r="610" spans="1:16" x14ac:dyDescent="0.25">
      <c r="A610" s="1">
        <v>201408</v>
      </c>
      <c r="B610" s="1" t="s">
        <v>271</v>
      </c>
      <c r="C610" t="s">
        <v>272</v>
      </c>
      <c r="D610" s="6">
        <v>41617</v>
      </c>
      <c r="E610" s="6">
        <v>41883</v>
      </c>
      <c r="F610" s="8">
        <f t="shared" si="36"/>
        <v>1</v>
      </c>
      <c r="G610" s="2">
        <v>31904.240000000002</v>
      </c>
      <c r="H610" s="2">
        <v>31904.240000000002</v>
      </c>
      <c r="I610" s="2">
        <v>1778.7</v>
      </c>
      <c r="J610" s="7" t="s">
        <v>769</v>
      </c>
      <c r="K610" s="8">
        <f t="shared" si="37"/>
        <v>17.936830269297801</v>
      </c>
      <c r="N610">
        <f t="shared" si="38"/>
        <v>631</v>
      </c>
      <c r="O610">
        <f t="shared" si="39"/>
        <v>266</v>
      </c>
      <c r="P610" s="6">
        <v>42248</v>
      </c>
    </row>
    <row r="611" spans="1:16" x14ac:dyDescent="0.25">
      <c r="A611" s="1">
        <v>201408</v>
      </c>
      <c r="B611" s="1" t="s">
        <v>307</v>
      </c>
      <c r="C611" t="s">
        <v>308</v>
      </c>
      <c r="D611" s="6">
        <v>41617</v>
      </c>
      <c r="E611" s="6">
        <v>41913</v>
      </c>
      <c r="F611" s="8">
        <f t="shared" si="36"/>
        <v>1</v>
      </c>
      <c r="G611" s="2">
        <v>141587.82999999999</v>
      </c>
      <c r="H611" s="2">
        <v>141587.82999999999</v>
      </c>
      <c r="I611" s="2">
        <v>176580.15</v>
      </c>
      <c r="J611" s="7" t="s">
        <v>769</v>
      </c>
      <c r="K611" s="8">
        <f t="shared" si="37"/>
        <v>0.80183321851295286</v>
      </c>
      <c r="N611">
        <f t="shared" si="38"/>
        <v>631</v>
      </c>
      <c r="O611">
        <f t="shared" si="39"/>
        <v>296</v>
      </c>
      <c r="P611" s="6">
        <v>42248</v>
      </c>
    </row>
    <row r="612" spans="1:16" x14ac:dyDescent="0.25">
      <c r="A612" s="1">
        <v>201408</v>
      </c>
      <c r="B612" s="1" t="s">
        <v>219</v>
      </c>
      <c r="C612" t="s">
        <v>220</v>
      </c>
      <c r="D612" s="6">
        <v>41617</v>
      </c>
      <c r="E612" s="6">
        <v>41671</v>
      </c>
      <c r="F612" s="8">
        <f t="shared" si="36"/>
        <v>1</v>
      </c>
      <c r="G612" s="2">
        <v>22930.23</v>
      </c>
      <c r="H612" s="2">
        <v>22930.23</v>
      </c>
      <c r="I612" s="2">
        <v>1909.16</v>
      </c>
      <c r="J612" s="7" t="s">
        <v>769</v>
      </c>
      <c r="K612" s="8">
        <f t="shared" si="37"/>
        <v>12.010638186427538</v>
      </c>
      <c r="N612">
        <f t="shared" si="38"/>
        <v>631</v>
      </c>
      <c r="O612">
        <f t="shared" si="39"/>
        <v>54</v>
      </c>
      <c r="P612" s="6">
        <v>42248</v>
      </c>
    </row>
    <row r="613" spans="1:16" x14ac:dyDescent="0.25">
      <c r="A613" s="1">
        <v>201408</v>
      </c>
      <c r="B613" s="1" t="s">
        <v>141</v>
      </c>
      <c r="C613" t="s">
        <v>142</v>
      </c>
      <c r="D613" s="6">
        <v>41617</v>
      </c>
      <c r="E613" s="6">
        <v>41821</v>
      </c>
      <c r="F613" s="8">
        <f t="shared" si="36"/>
        <v>1</v>
      </c>
      <c r="G613" s="2">
        <v>23747.27</v>
      </c>
      <c r="H613" s="2">
        <v>23747.27</v>
      </c>
      <c r="I613" s="2">
        <v>39471.980000000003</v>
      </c>
      <c r="J613" s="7" t="s">
        <v>769</v>
      </c>
      <c r="K613" s="8">
        <f t="shared" si="37"/>
        <v>0.60162348075774252</v>
      </c>
      <c r="N613">
        <f t="shared" si="38"/>
        <v>631</v>
      </c>
      <c r="O613">
        <f t="shared" si="39"/>
        <v>204</v>
      </c>
      <c r="P613" s="6">
        <v>42248</v>
      </c>
    </row>
    <row r="614" spans="1:16" x14ac:dyDescent="0.25">
      <c r="A614" s="1">
        <v>201408</v>
      </c>
      <c r="B614" s="1" t="s">
        <v>143</v>
      </c>
      <c r="C614" t="s">
        <v>144</v>
      </c>
      <c r="D614" s="6">
        <v>41561</v>
      </c>
      <c r="E614" s="6">
        <v>41912</v>
      </c>
      <c r="F614" s="8">
        <f t="shared" si="36"/>
        <v>1</v>
      </c>
      <c r="G614" s="2">
        <v>450096.88</v>
      </c>
      <c r="H614" s="2">
        <v>450096.88</v>
      </c>
      <c r="I614" s="2">
        <v>318619.40999999997</v>
      </c>
      <c r="J614" s="7" t="s">
        <v>769</v>
      </c>
      <c r="K614" s="8">
        <f t="shared" si="37"/>
        <v>1.4126473964658965</v>
      </c>
      <c r="N614">
        <f t="shared" si="38"/>
        <v>687</v>
      </c>
      <c r="O614">
        <f t="shared" si="39"/>
        <v>351</v>
      </c>
      <c r="P614" s="6">
        <v>42248</v>
      </c>
    </row>
    <row r="615" spans="1:16" x14ac:dyDescent="0.25">
      <c r="A615" s="1">
        <v>201408</v>
      </c>
      <c r="B615" s="1" t="s">
        <v>145</v>
      </c>
      <c r="C615" t="s">
        <v>146</v>
      </c>
      <c r="D615" s="6">
        <v>41549</v>
      </c>
      <c r="E615" s="6">
        <v>41912</v>
      </c>
      <c r="F615" s="8">
        <f t="shared" si="36"/>
        <v>1</v>
      </c>
      <c r="G615" s="2">
        <v>357169.26</v>
      </c>
      <c r="H615" s="2">
        <v>357169.26</v>
      </c>
      <c r="I615" s="2">
        <v>435365.71</v>
      </c>
      <c r="J615" s="7" t="s">
        <v>769</v>
      </c>
      <c r="K615" s="8">
        <f t="shared" si="37"/>
        <v>0.8203890471759937</v>
      </c>
      <c r="N615">
        <f t="shared" si="38"/>
        <v>699</v>
      </c>
      <c r="O615">
        <f t="shared" si="39"/>
        <v>363</v>
      </c>
      <c r="P615" s="6">
        <v>42248</v>
      </c>
    </row>
    <row r="616" spans="1:16" x14ac:dyDescent="0.25">
      <c r="A616" s="1">
        <v>201408</v>
      </c>
      <c r="B616" s="1" t="s">
        <v>149</v>
      </c>
      <c r="C616" t="s">
        <v>150</v>
      </c>
      <c r="D616" s="6">
        <v>41630</v>
      </c>
      <c r="E616" s="6">
        <v>41910</v>
      </c>
      <c r="F616" s="8">
        <f t="shared" si="36"/>
        <v>1</v>
      </c>
      <c r="G616" s="2">
        <v>95952</v>
      </c>
      <c r="H616" s="2">
        <v>95952</v>
      </c>
      <c r="I616" s="2">
        <v>82165.27</v>
      </c>
      <c r="J616" s="7" t="s">
        <v>769</v>
      </c>
      <c r="K616" s="8">
        <f t="shared" si="37"/>
        <v>1.1677926695792515</v>
      </c>
      <c r="N616">
        <f t="shared" si="38"/>
        <v>618</v>
      </c>
      <c r="O616">
        <f t="shared" si="39"/>
        <v>280</v>
      </c>
      <c r="P616" s="6">
        <v>42248</v>
      </c>
    </row>
    <row r="617" spans="1:16" x14ac:dyDescent="0.25">
      <c r="A617" s="1">
        <v>201408</v>
      </c>
      <c r="B617" s="1" t="s">
        <v>151</v>
      </c>
      <c r="C617" t="s">
        <v>152</v>
      </c>
      <c r="D617" s="6">
        <v>41634</v>
      </c>
      <c r="E617" s="6">
        <v>41912</v>
      </c>
      <c r="F617" s="8">
        <f t="shared" si="36"/>
        <v>1</v>
      </c>
      <c r="G617" s="2">
        <v>72368.94</v>
      </c>
      <c r="H617" s="2">
        <v>72368.94</v>
      </c>
      <c r="I617" s="2">
        <v>66336.820000000007</v>
      </c>
      <c r="J617" s="7" t="s">
        <v>769</v>
      </c>
      <c r="K617" s="8">
        <f t="shared" si="37"/>
        <v>1.0909317027858736</v>
      </c>
      <c r="N617">
        <f t="shared" si="38"/>
        <v>614</v>
      </c>
      <c r="O617">
        <f t="shared" si="39"/>
        <v>278</v>
      </c>
      <c r="P617" s="6">
        <v>42248</v>
      </c>
    </row>
    <row r="618" spans="1:16" x14ac:dyDescent="0.25">
      <c r="A618" s="1">
        <v>201408</v>
      </c>
      <c r="B618" s="1" t="s">
        <v>155</v>
      </c>
      <c r="C618" t="s">
        <v>156</v>
      </c>
      <c r="D618" s="6">
        <v>41654</v>
      </c>
      <c r="E618" s="6">
        <v>41958</v>
      </c>
      <c r="F618" s="8">
        <f t="shared" si="36"/>
        <v>1</v>
      </c>
      <c r="G618" s="2">
        <v>480743.64</v>
      </c>
      <c r="H618" s="2">
        <v>480743.64</v>
      </c>
      <c r="I618" s="2">
        <v>429283.33</v>
      </c>
      <c r="J618" s="7" t="s">
        <v>769</v>
      </c>
      <c r="K618" s="8">
        <f t="shared" si="37"/>
        <v>1.1198749320175092</v>
      </c>
      <c r="N618">
        <f t="shared" si="38"/>
        <v>594</v>
      </c>
      <c r="O618">
        <f t="shared" si="39"/>
        <v>304</v>
      </c>
      <c r="P618" s="6">
        <v>42248</v>
      </c>
    </row>
    <row r="619" spans="1:16" x14ac:dyDescent="0.25">
      <c r="A619" s="1">
        <v>201408</v>
      </c>
      <c r="B619" s="1" t="s">
        <v>221</v>
      </c>
      <c r="C619" t="s">
        <v>222</v>
      </c>
      <c r="D619" s="6">
        <v>41699</v>
      </c>
      <c r="E619" s="6">
        <v>41973</v>
      </c>
      <c r="F619" s="8">
        <f t="shared" si="36"/>
        <v>1</v>
      </c>
      <c r="G619" s="2">
        <v>1362000</v>
      </c>
      <c r="H619" s="2">
        <v>1362000</v>
      </c>
      <c r="I619" s="2">
        <v>1642077.26</v>
      </c>
      <c r="J619" s="7" t="s">
        <v>769</v>
      </c>
      <c r="K619" s="8">
        <f t="shared" si="37"/>
        <v>0.82943722148615584</v>
      </c>
      <c r="N619">
        <f t="shared" si="38"/>
        <v>549</v>
      </c>
      <c r="O619">
        <f t="shared" si="39"/>
        <v>274</v>
      </c>
      <c r="P619" s="6">
        <v>42248</v>
      </c>
    </row>
    <row r="620" spans="1:16" x14ac:dyDescent="0.25">
      <c r="A620" s="1">
        <v>201408</v>
      </c>
      <c r="B620" s="1" t="s">
        <v>309</v>
      </c>
      <c r="C620" t="s">
        <v>310</v>
      </c>
      <c r="D620" s="6">
        <v>41659</v>
      </c>
      <c r="E620" s="6">
        <v>41910</v>
      </c>
      <c r="F620" s="8">
        <f t="shared" si="36"/>
        <v>1</v>
      </c>
      <c r="G620" s="2">
        <v>116757.23</v>
      </c>
      <c r="H620" s="2">
        <v>116757.23</v>
      </c>
      <c r="I620" s="2">
        <v>96324.38</v>
      </c>
      <c r="J620" s="7" t="s">
        <v>769</v>
      </c>
      <c r="K620" s="8">
        <f t="shared" si="37"/>
        <v>1.2121254245290756</v>
      </c>
      <c r="N620">
        <f t="shared" si="38"/>
        <v>589</v>
      </c>
      <c r="O620">
        <f t="shared" si="39"/>
        <v>251</v>
      </c>
      <c r="P620" s="6">
        <v>42248</v>
      </c>
    </row>
    <row r="621" spans="1:16" x14ac:dyDescent="0.25">
      <c r="A621" s="1">
        <v>201408</v>
      </c>
      <c r="B621" s="1" t="s">
        <v>273</v>
      </c>
      <c r="C621" t="s">
        <v>274</v>
      </c>
      <c r="D621" s="6">
        <v>41543</v>
      </c>
      <c r="E621" s="6">
        <v>41913</v>
      </c>
      <c r="F621" s="8">
        <f t="shared" si="36"/>
        <v>1</v>
      </c>
      <c r="G621" s="2">
        <v>770435.2</v>
      </c>
      <c r="H621" s="2">
        <v>770435.2</v>
      </c>
      <c r="I621" s="2">
        <v>372242.77</v>
      </c>
      <c r="J621" s="7" t="s">
        <v>769</v>
      </c>
      <c r="K621" s="8">
        <f t="shared" si="37"/>
        <v>2.0697116561860955</v>
      </c>
      <c r="N621">
        <f t="shared" si="38"/>
        <v>705</v>
      </c>
      <c r="O621">
        <f t="shared" si="39"/>
        <v>370</v>
      </c>
      <c r="P621" s="6">
        <v>42248</v>
      </c>
    </row>
    <row r="622" spans="1:16" x14ac:dyDescent="0.25">
      <c r="A622" s="1">
        <v>201408</v>
      </c>
      <c r="B622" s="1" t="s">
        <v>157</v>
      </c>
      <c r="C622" t="s">
        <v>158</v>
      </c>
      <c r="D622" s="6">
        <v>41549</v>
      </c>
      <c r="E622" s="6">
        <v>41912</v>
      </c>
      <c r="F622" s="8">
        <f t="shared" si="36"/>
        <v>1</v>
      </c>
      <c r="G622" s="2">
        <v>311198.5</v>
      </c>
      <c r="H622" s="2">
        <v>311198.5</v>
      </c>
      <c r="I622" s="2">
        <v>237404.34</v>
      </c>
      <c r="J622" s="7" t="s">
        <v>769</v>
      </c>
      <c r="K622" s="8">
        <f t="shared" si="37"/>
        <v>1.3108374514130618</v>
      </c>
      <c r="N622">
        <f t="shared" si="38"/>
        <v>699</v>
      </c>
      <c r="O622">
        <f t="shared" si="39"/>
        <v>363</v>
      </c>
      <c r="P622" s="6">
        <v>42248</v>
      </c>
    </row>
    <row r="623" spans="1:16" x14ac:dyDescent="0.25">
      <c r="A623" s="1">
        <v>201408</v>
      </c>
      <c r="B623" s="1" t="s">
        <v>275</v>
      </c>
      <c r="C623" t="s">
        <v>276</v>
      </c>
      <c r="D623" s="6">
        <v>41548</v>
      </c>
      <c r="E623" s="6">
        <v>41912</v>
      </c>
      <c r="F623" s="8">
        <f t="shared" si="36"/>
        <v>1</v>
      </c>
      <c r="G623" s="2">
        <v>7544.83</v>
      </c>
      <c r="H623" s="2">
        <v>7544.83</v>
      </c>
      <c r="I623" s="2">
        <v>9034.64</v>
      </c>
      <c r="J623" s="7" t="s">
        <v>769</v>
      </c>
      <c r="K623" s="8">
        <f t="shared" si="37"/>
        <v>0.83510023642336606</v>
      </c>
      <c r="N623">
        <f t="shared" si="38"/>
        <v>700</v>
      </c>
      <c r="O623">
        <f t="shared" si="39"/>
        <v>364</v>
      </c>
      <c r="P623" s="6">
        <v>42248</v>
      </c>
    </row>
    <row r="624" spans="1:16" x14ac:dyDescent="0.25">
      <c r="A624" s="1">
        <v>201408</v>
      </c>
      <c r="B624" s="1" t="s">
        <v>159</v>
      </c>
      <c r="C624" t="s">
        <v>160</v>
      </c>
      <c r="D624" s="6">
        <v>41551</v>
      </c>
      <c r="E624" s="6">
        <v>41973</v>
      </c>
      <c r="F624" s="8">
        <f t="shared" si="36"/>
        <v>1</v>
      </c>
      <c r="G624" s="2">
        <v>343251.89</v>
      </c>
      <c r="H624" s="2">
        <v>343251.89</v>
      </c>
      <c r="I624" s="2">
        <v>259165.18</v>
      </c>
      <c r="J624" s="7" t="s">
        <v>769</v>
      </c>
      <c r="K624" s="8">
        <f t="shared" si="37"/>
        <v>1.3244521891405321</v>
      </c>
      <c r="N624">
        <f t="shared" si="38"/>
        <v>697</v>
      </c>
      <c r="O624">
        <f t="shared" si="39"/>
        <v>422</v>
      </c>
      <c r="P624" s="6">
        <v>42248</v>
      </c>
    </row>
    <row r="625" spans="1:16" x14ac:dyDescent="0.25">
      <c r="A625" s="1">
        <v>201408</v>
      </c>
      <c r="B625" s="1" t="s">
        <v>167</v>
      </c>
      <c r="C625" t="s">
        <v>168</v>
      </c>
      <c r="D625" s="6">
        <v>41647</v>
      </c>
      <c r="E625" s="6">
        <v>42012</v>
      </c>
      <c r="F625" s="8">
        <f t="shared" si="36"/>
        <v>1</v>
      </c>
      <c r="G625" s="2">
        <v>131431.43</v>
      </c>
      <c r="H625" s="2">
        <v>131431.43</v>
      </c>
      <c r="I625" s="2">
        <v>277467.55</v>
      </c>
      <c r="J625" s="7" t="s">
        <v>769</v>
      </c>
      <c r="K625" s="8">
        <f t="shared" si="37"/>
        <v>0.47368216571631527</v>
      </c>
      <c r="N625">
        <f t="shared" si="38"/>
        <v>601</v>
      </c>
      <c r="O625">
        <f t="shared" si="39"/>
        <v>365</v>
      </c>
      <c r="P625" s="6">
        <v>42248</v>
      </c>
    </row>
    <row r="626" spans="1:16" x14ac:dyDescent="0.25">
      <c r="A626" s="1">
        <v>201408</v>
      </c>
      <c r="B626" s="1" t="s">
        <v>171</v>
      </c>
      <c r="C626" t="s">
        <v>172</v>
      </c>
      <c r="D626" s="6">
        <v>41653</v>
      </c>
      <c r="E626" s="6">
        <v>42139</v>
      </c>
      <c r="F626" s="8">
        <f t="shared" si="36"/>
        <v>1</v>
      </c>
      <c r="G626" s="2">
        <v>4043.35</v>
      </c>
      <c r="H626" s="2">
        <v>4043.35</v>
      </c>
      <c r="I626" s="2">
        <v>1971.61</v>
      </c>
      <c r="J626" s="7" t="s">
        <v>769</v>
      </c>
      <c r="K626" s="8">
        <f t="shared" si="37"/>
        <v>2.0507859059347435</v>
      </c>
      <c r="N626">
        <f t="shared" si="38"/>
        <v>595</v>
      </c>
      <c r="O626">
        <f t="shared" si="39"/>
        <v>486</v>
      </c>
      <c r="P626" s="6">
        <v>42248</v>
      </c>
    </row>
    <row r="627" spans="1:16" x14ac:dyDescent="0.25">
      <c r="A627" s="1">
        <v>201408</v>
      </c>
      <c r="B627" s="1" t="s">
        <v>173</v>
      </c>
      <c r="C627" t="s">
        <v>174</v>
      </c>
      <c r="D627" s="6">
        <v>41548</v>
      </c>
      <c r="E627" s="6">
        <v>42094</v>
      </c>
      <c r="F627" s="8">
        <f t="shared" si="36"/>
        <v>1</v>
      </c>
      <c r="G627" s="2">
        <v>247075.12</v>
      </c>
      <c r="H627" s="2">
        <v>247075.12</v>
      </c>
      <c r="I627" s="2">
        <v>679605.69</v>
      </c>
      <c r="J627" s="7" t="s">
        <v>769</v>
      </c>
      <c r="K627" s="8">
        <f t="shared" si="37"/>
        <v>0.3635565794041542</v>
      </c>
      <c r="N627">
        <f t="shared" si="38"/>
        <v>700</v>
      </c>
      <c r="O627">
        <f t="shared" si="39"/>
        <v>546</v>
      </c>
      <c r="P627" s="6">
        <v>42248</v>
      </c>
    </row>
    <row r="628" spans="1:16" x14ac:dyDescent="0.25">
      <c r="A628" s="1">
        <v>201408</v>
      </c>
      <c r="B628" s="1" t="s">
        <v>181</v>
      </c>
      <c r="C628" t="s">
        <v>182</v>
      </c>
      <c r="D628" s="6">
        <v>41548</v>
      </c>
      <c r="E628" s="6">
        <v>41912</v>
      </c>
      <c r="F628" s="8">
        <f t="shared" si="36"/>
        <v>1</v>
      </c>
      <c r="G628" s="2">
        <v>21481.5</v>
      </c>
      <c r="H628" s="2">
        <v>21481.5</v>
      </c>
      <c r="I628" s="2">
        <v>22648.19</v>
      </c>
      <c r="J628" s="7" t="s">
        <v>769</v>
      </c>
      <c r="K628" s="8">
        <f t="shared" si="37"/>
        <v>0.94848639118622735</v>
      </c>
      <c r="N628">
        <f t="shared" si="38"/>
        <v>700</v>
      </c>
      <c r="O628">
        <f t="shared" si="39"/>
        <v>364</v>
      </c>
      <c r="P628" s="6">
        <v>42248</v>
      </c>
    </row>
    <row r="629" spans="1:16" x14ac:dyDescent="0.25">
      <c r="A629" s="1">
        <v>201408</v>
      </c>
      <c r="B629" s="1" t="s">
        <v>333</v>
      </c>
      <c r="C629" t="s">
        <v>334</v>
      </c>
      <c r="D629" s="6">
        <v>41548</v>
      </c>
      <c r="E629" s="6">
        <v>41912</v>
      </c>
      <c r="F629" s="8">
        <f t="shared" si="36"/>
        <v>1</v>
      </c>
      <c r="G629" s="2">
        <v>14298.69</v>
      </c>
      <c r="H629" s="2">
        <v>14298.69</v>
      </c>
      <c r="I629" s="2">
        <v>10279.06</v>
      </c>
      <c r="J629" s="7" t="s">
        <v>769</v>
      </c>
      <c r="K629" s="8">
        <f t="shared" si="37"/>
        <v>1.3910503489618702</v>
      </c>
      <c r="N629">
        <f t="shared" si="38"/>
        <v>700</v>
      </c>
      <c r="O629">
        <f t="shared" si="39"/>
        <v>364</v>
      </c>
      <c r="P629" s="6">
        <v>42248</v>
      </c>
    </row>
    <row r="630" spans="1:16" x14ac:dyDescent="0.25">
      <c r="A630" s="1">
        <v>201408</v>
      </c>
      <c r="B630" s="1" t="s">
        <v>223</v>
      </c>
      <c r="C630" t="s">
        <v>224</v>
      </c>
      <c r="D630" s="6">
        <v>41611</v>
      </c>
      <c r="E630" s="6">
        <v>41910</v>
      </c>
      <c r="F630" s="8">
        <f t="shared" si="36"/>
        <v>1</v>
      </c>
      <c r="G630" s="2">
        <v>3211.56</v>
      </c>
      <c r="H630" s="2">
        <v>3211.56</v>
      </c>
      <c r="I630" s="2">
        <v>788.51</v>
      </c>
      <c r="J630" s="7" t="s">
        <v>769</v>
      </c>
      <c r="K630" s="8">
        <f t="shared" si="37"/>
        <v>4.0729477115065125</v>
      </c>
      <c r="N630">
        <f t="shared" si="38"/>
        <v>637</v>
      </c>
      <c r="O630">
        <f t="shared" si="39"/>
        <v>299</v>
      </c>
      <c r="P630" s="6">
        <v>42248</v>
      </c>
    </row>
    <row r="631" spans="1:16" x14ac:dyDescent="0.25">
      <c r="A631" s="1">
        <v>201408</v>
      </c>
      <c r="B631" s="1" t="s">
        <v>185</v>
      </c>
      <c r="C631" t="s">
        <v>186</v>
      </c>
      <c r="D631" s="6">
        <v>41556</v>
      </c>
      <c r="E631" s="6">
        <v>42093</v>
      </c>
      <c r="F631" s="8">
        <f t="shared" si="36"/>
        <v>1</v>
      </c>
      <c r="G631" s="2">
        <v>1178822.6299999999</v>
      </c>
      <c r="H631" s="2">
        <v>1178822.6299999999</v>
      </c>
      <c r="I631" s="2">
        <v>1163769</v>
      </c>
      <c r="J631" s="7" t="s">
        <v>769</v>
      </c>
      <c r="K631" s="8">
        <f t="shared" si="37"/>
        <v>1.0129352388661323</v>
      </c>
      <c r="N631">
        <f t="shared" si="38"/>
        <v>692</v>
      </c>
      <c r="O631">
        <f t="shared" si="39"/>
        <v>537</v>
      </c>
      <c r="P631" s="6">
        <v>42248</v>
      </c>
    </row>
    <row r="632" spans="1:16" x14ac:dyDescent="0.25">
      <c r="A632" s="1">
        <v>201408</v>
      </c>
      <c r="B632" s="1" t="s">
        <v>187</v>
      </c>
      <c r="C632" t="s">
        <v>188</v>
      </c>
      <c r="D632" s="6">
        <v>41671</v>
      </c>
      <c r="E632" s="6">
        <v>42076</v>
      </c>
      <c r="F632" s="8">
        <f t="shared" si="36"/>
        <v>1</v>
      </c>
      <c r="G632" s="2">
        <v>102136.48</v>
      </c>
      <c r="H632" s="2">
        <v>102136.48</v>
      </c>
      <c r="I632" s="2">
        <v>51891.49</v>
      </c>
      <c r="J632" s="7" t="s">
        <v>769</v>
      </c>
      <c r="K632" s="8">
        <f t="shared" si="37"/>
        <v>1.968270327176961</v>
      </c>
      <c r="N632">
        <f t="shared" si="38"/>
        <v>577</v>
      </c>
      <c r="O632">
        <f t="shared" si="39"/>
        <v>405</v>
      </c>
      <c r="P632" s="6">
        <v>42248</v>
      </c>
    </row>
    <row r="633" spans="1:16" x14ac:dyDescent="0.25">
      <c r="A633" s="1">
        <v>201408</v>
      </c>
      <c r="B633" s="1" t="s">
        <v>191</v>
      </c>
      <c r="C633" t="s">
        <v>192</v>
      </c>
      <c r="D633" s="6">
        <v>41551</v>
      </c>
      <c r="E633" s="6">
        <v>41912</v>
      </c>
      <c r="F633" s="8">
        <f t="shared" si="36"/>
        <v>1</v>
      </c>
      <c r="G633" s="2">
        <v>141792.06</v>
      </c>
      <c r="H633" s="2">
        <v>141792.06</v>
      </c>
      <c r="I633" s="2">
        <v>150044.31</v>
      </c>
      <c r="J633" s="7" t="s">
        <v>769</v>
      </c>
      <c r="K633" s="8">
        <f t="shared" si="37"/>
        <v>0.94500124663174501</v>
      </c>
      <c r="N633">
        <f t="shared" si="38"/>
        <v>697</v>
      </c>
      <c r="O633">
        <f t="shared" si="39"/>
        <v>361</v>
      </c>
      <c r="P633" s="6">
        <v>42248</v>
      </c>
    </row>
    <row r="634" spans="1:16" x14ac:dyDescent="0.25">
      <c r="A634" s="1">
        <v>201408</v>
      </c>
      <c r="B634" s="1" t="s">
        <v>281</v>
      </c>
      <c r="C634" t="s">
        <v>282</v>
      </c>
      <c r="D634" s="6">
        <v>41730</v>
      </c>
      <c r="E634" s="6">
        <v>41943</v>
      </c>
      <c r="F634" s="8">
        <f t="shared" si="36"/>
        <v>1</v>
      </c>
      <c r="G634" s="2">
        <v>690000</v>
      </c>
      <c r="H634" s="2">
        <v>690000</v>
      </c>
      <c r="I634" s="2">
        <v>873664.21</v>
      </c>
      <c r="J634" s="7" t="s">
        <v>769</v>
      </c>
      <c r="K634" s="8">
        <f t="shared" si="37"/>
        <v>0.7897771158555299</v>
      </c>
      <c r="N634">
        <f t="shared" si="38"/>
        <v>518</v>
      </c>
      <c r="O634">
        <f t="shared" si="39"/>
        <v>213</v>
      </c>
      <c r="P634" s="6">
        <v>42248</v>
      </c>
    </row>
    <row r="635" spans="1:16" x14ac:dyDescent="0.25">
      <c r="A635" s="1">
        <v>201408</v>
      </c>
      <c r="B635" s="1" t="s">
        <v>311</v>
      </c>
      <c r="C635" t="s">
        <v>312</v>
      </c>
      <c r="D635" s="6">
        <v>41821</v>
      </c>
      <c r="E635" s="6">
        <v>42093</v>
      </c>
      <c r="F635" s="8">
        <f t="shared" si="36"/>
        <v>1</v>
      </c>
      <c r="G635" s="2">
        <v>15000</v>
      </c>
      <c r="H635" s="2">
        <v>15000</v>
      </c>
      <c r="I635" s="2">
        <v>51900.35</v>
      </c>
      <c r="J635" s="7" t="s">
        <v>769</v>
      </c>
      <c r="K635" s="8">
        <f t="shared" si="37"/>
        <v>0.28901539199639309</v>
      </c>
      <c r="N635">
        <f t="shared" si="38"/>
        <v>427</v>
      </c>
      <c r="O635">
        <f t="shared" si="39"/>
        <v>272</v>
      </c>
      <c r="P635" s="6">
        <v>42248</v>
      </c>
    </row>
    <row r="636" spans="1:16" x14ac:dyDescent="0.25">
      <c r="A636" s="1">
        <v>201408</v>
      </c>
      <c r="B636" s="1" t="s">
        <v>193</v>
      </c>
      <c r="C636" t="s">
        <v>194</v>
      </c>
      <c r="D636" s="6">
        <v>41676</v>
      </c>
      <c r="E636" s="6">
        <v>41910</v>
      </c>
      <c r="F636" s="8">
        <f t="shared" si="36"/>
        <v>1</v>
      </c>
      <c r="G636" s="2">
        <v>7662.19</v>
      </c>
      <c r="H636" s="2">
        <v>7662.19</v>
      </c>
      <c r="I636" s="2">
        <v>1654.76</v>
      </c>
      <c r="J636" s="7" t="s">
        <v>769</v>
      </c>
      <c r="K636" s="8">
        <f t="shared" si="37"/>
        <v>4.6303935313882372</v>
      </c>
      <c r="N636">
        <f t="shared" si="38"/>
        <v>572</v>
      </c>
      <c r="O636">
        <f t="shared" si="39"/>
        <v>234</v>
      </c>
      <c r="P636" s="6">
        <v>42248</v>
      </c>
    </row>
    <row r="637" spans="1:16" x14ac:dyDescent="0.25">
      <c r="A637" s="1">
        <v>201408</v>
      </c>
      <c r="B637" s="1" t="s">
        <v>195</v>
      </c>
      <c r="C637" t="s">
        <v>196</v>
      </c>
      <c r="D637" s="6">
        <v>41640</v>
      </c>
      <c r="E637" s="6">
        <v>42005</v>
      </c>
      <c r="F637" s="8">
        <f t="shared" si="36"/>
        <v>1</v>
      </c>
      <c r="G637" s="2">
        <v>180214.35</v>
      </c>
      <c r="H637" s="2">
        <v>180214.35</v>
      </c>
      <c r="I637" s="2">
        <v>129421.42</v>
      </c>
      <c r="J637" s="7" t="s">
        <v>769</v>
      </c>
      <c r="K637" s="8">
        <f t="shared" si="37"/>
        <v>1.3924615415284425</v>
      </c>
      <c r="N637">
        <f t="shared" si="38"/>
        <v>608</v>
      </c>
      <c r="O637">
        <f t="shared" si="39"/>
        <v>365</v>
      </c>
      <c r="P637" s="6">
        <v>42248</v>
      </c>
    </row>
    <row r="638" spans="1:16" x14ac:dyDescent="0.25">
      <c r="A638" s="1">
        <v>201408</v>
      </c>
      <c r="B638" s="1" t="s">
        <v>197</v>
      </c>
      <c r="C638" t="s">
        <v>198</v>
      </c>
      <c r="D638" s="6">
        <v>41671</v>
      </c>
      <c r="E638" s="6">
        <v>41940</v>
      </c>
      <c r="F638" s="8">
        <f t="shared" si="36"/>
        <v>1</v>
      </c>
      <c r="G638" s="2">
        <v>146685.57</v>
      </c>
      <c r="H638" s="2">
        <v>146685.57</v>
      </c>
      <c r="I638" s="2">
        <v>157690.6</v>
      </c>
      <c r="J638" s="7" t="s">
        <v>769</v>
      </c>
      <c r="K638" s="8">
        <f t="shared" si="37"/>
        <v>0.93021124911694164</v>
      </c>
      <c r="N638">
        <f t="shared" si="38"/>
        <v>577</v>
      </c>
      <c r="O638">
        <f t="shared" si="39"/>
        <v>269</v>
      </c>
      <c r="P638" s="6">
        <v>42248</v>
      </c>
    </row>
    <row r="639" spans="1:16" x14ac:dyDescent="0.25">
      <c r="A639" s="1">
        <v>201408</v>
      </c>
      <c r="B639" s="1" t="s">
        <v>199</v>
      </c>
      <c r="C639" t="s">
        <v>200</v>
      </c>
      <c r="D639" s="6">
        <v>41699</v>
      </c>
      <c r="E639" s="6">
        <v>42064</v>
      </c>
      <c r="F639" s="8">
        <f t="shared" si="36"/>
        <v>1</v>
      </c>
      <c r="G639" s="2">
        <v>374542.02</v>
      </c>
      <c r="H639" s="2">
        <v>374542.02</v>
      </c>
      <c r="I639" s="2">
        <v>492199.27</v>
      </c>
      <c r="J639" s="7" t="s">
        <v>769</v>
      </c>
      <c r="K639" s="8">
        <f t="shared" si="37"/>
        <v>0.76095606561952034</v>
      </c>
      <c r="N639">
        <f t="shared" si="38"/>
        <v>549</v>
      </c>
      <c r="O639">
        <f t="shared" si="39"/>
        <v>365</v>
      </c>
      <c r="P639" s="6">
        <v>42248</v>
      </c>
    </row>
    <row r="640" spans="1:16" x14ac:dyDescent="0.25">
      <c r="A640" s="1">
        <v>201408</v>
      </c>
      <c r="B640" s="1" t="s">
        <v>225</v>
      </c>
      <c r="C640" t="s">
        <v>226</v>
      </c>
      <c r="D640" s="6">
        <v>41556</v>
      </c>
      <c r="E640" s="6">
        <v>42034</v>
      </c>
      <c r="F640" s="8">
        <f t="shared" si="36"/>
        <v>1</v>
      </c>
      <c r="G640" s="2">
        <v>352421.25</v>
      </c>
      <c r="H640" s="2">
        <v>441006.96</v>
      </c>
      <c r="I640" s="2">
        <v>458125.67</v>
      </c>
      <c r="J640" s="7" t="s">
        <v>769</v>
      </c>
      <c r="K640" s="8">
        <f t="shared" si="37"/>
        <v>0.96263315696760676</v>
      </c>
      <c r="N640">
        <f t="shared" si="38"/>
        <v>692</v>
      </c>
      <c r="O640">
        <f t="shared" si="39"/>
        <v>478</v>
      </c>
      <c r="P640" s="6">
        <v>42248</v>
      </c>
    </row>
    <row r="641" spans="1:16" x14ac:dyDescent="0.25">
      <c r="A641" s="1">
        <v>201408</v>
      </c>
      <c r="B641" s="1" t="s">
        <v>283</v>
      </c>
      <c r="C641" t="s">
        <v>284</v>
      </c>
      <c r="D641" s="6">
        <v>41548</v>
      </c>
      <c r="E641" s="6">
        <v>41912</v>
      </c>
      <c r="F641" s="8">
        <f t="shared" si="36"/>
        <v>1</v>
      </c>
      <c r="G641" s="2">
        <v>29827.38</v>
      </c>
      <c r="H641" s="2">
        <v>29827.38</v>
      </c>
      <c r="I641" s="2">
        <v>16759.91</v>
      </c>
      <c r="J641" s="7" t="s">
        <v>769</v>
      </c>
      <c r="K641" s="8">
        <f t="shared" si="37"/>
        <v>1.7796861677658173</v>
      </c>
      <c r="N641">
        <f t="shared" si="38"/>
        <v>700</v>
      </c>
      <c r="O641">
        <f t="shared" si="39"/>
        <v>364</v>
      </c>
      <c r="P641" s="6">
        <v>42248</v>
      </c>
    </row>
    <row r="642" spans="1:16" x14ac:dyDescent="0.25">
      <c r="A642" s="1">
        <v>201408</v>
      </c>
      <c r="B642" s="1" t="s">
        <v>285</v>
      </c>
      <c r="C642" t="s">
        <v>286</v>
      </c>
      <c r="D642" s="6">
        <v>41548</v>
      </c>
      <c r="E642" s="6">
        <v>41912</v>
      </c>
      <c r="F642" s="8">
        <f t="shared" si="36"/>
        <v>1</v>
      </c>
      <c r="G642" s="2">
        <v>47902.59</v>
      </c>
      <c r="H642" s="2">
        <v>47902.59</v>
      </c>
      <c r="I642" s="2">
        <v>15083.1</v>
      </c>
      <c r="J642" s="7" t="s">
        <v>769</v>
      </c>
      <c r="K642" s="8">
        <f t="shared" si="37"/>
        <v>3.1759114505638757</v>
      </c>
      <c r="N642">
        <f t="shared" si="38"/>
        <v>700</v>
      </c>
      <c r="O642">
        <f t="shared" si="39"/>
        <v>364</v>
      </c>
      <c r="P642" s="6">
        <v>42248</v>
      </c>
    </row>
    <row r="643" spans="1:16" x14ac:dyDescent="0.25">
      <c r="A643" s="1">
        <v>201408</v>
      </c>
      <c r="B643" s="1" t="s">
        <v>205</v>
      </c>
      <c r="C643" t="s">
        <v>206</v>
      </c>
      <c r="D643" s="6">
        <v>41690</v>
      </c>
      <c r="E643" s="6">
        <v>41973</v>
      </c>
      <c r="F643" s="8">
        <f t="shared" si="36"/>
        <v>1</v>
      </c>
      <c r="G643" s="2">
        <v>1507485.01</v>
      </c>
      <c r="H643" s="2">
        <v>6639868.2300000004</v>
      </c>
      <c r="I643" s="2">
        <v>6453262.46</v>
      </c>
      <c r="J643" s="7" t="s">
        <v>769</v>
      </c>
      <c r="K643" s="8">
        <f t="shared" si="37"/>
        <v>1.0289165009414478</v>
      </c>
      <c r="N643">
        <f t="shared" si="38"/>
        <v>558</v>
      </c>
      <c r="O643">
        <f t="shared" si="39"/>
        <v>283</v>
      </c>
      <c r="P643" s="6">
        <v>42248</v>
      </c>
    </row>
    <row r="644" spans="1:16" x14ac:dyDescent="0.25">
      <c r="A644" s="1">
        <v>201408</v>
      </c>
      <c r="B644" s="1" t="s">
        <v>287</v>
      </c>
      <c r="C644" t="s">
        <v>288</v>
      </c>
      <c r="D644" s="6">
        <v>41570</v>
      </c>
      <c r="E644" s="6">
        <v>41912</v>
      </c>
      <c r="F644" s="8">
        <f t="shared" si="36"/>
        <v>1</v>
      </c>
      <c r="G644" s="2">
        <v>280654.78999999998</v>
      </c>
      <c r="H644" s="2">
        <v>280654.78999999998</v>
      </c>
      <c r="I644" s="2">
        <v>198269.87</v>
      </c>
      <c r="J644" s="7" t="s">
        <v>769</v>
      </c>
      <c r="K644" s="8">
        <f t="shared" si="37"/>
        <v>1.4155191103923153</v>
      </c>
      <c r="N644">
        <f t="shared" si="38"/>
        <v>678</v>
      </c>
      <c r="O644">
        <f t="shared" si="39"/>
        <v>342</v>
      </c>
      <c r="P644" s="6">
        <v>42248</v>
      </c>
    </row>
    <row r="645" spans="1:16" x14ac:dyDescent="0.25">
      <c r="A645" s="1">
        <v>201408</v>
      </c>
      <c r="B645" s="1" t="s">
        <v>207</v>
      </c>
      <c r="C645" t="s">
        <v>208</v>
      </c>
      <c r="D645" s="6">
        <v>41710</v>
      </c>
      <c r="E645" s="6">
        <v>41910</v>
      </c>
      <c r="F645" s="8">
        <f t="shared" si="36"/>
        <v>1</v>
      </c>
      <c r="G645" s="2">
        <v>8039.75</v>
      </c>
      <c r="H645" s="2">
        <v>8039.75</v>
      </c>
      <c r="I645" s="2">
        <v>3953.08</v>
      </c>
      <c r="J645" s="7" t="s">
        <v>769</v>
      </c>
      <c r="K645" s="8">
        <f t="shared" si="37"/>
        <v>2.0337939024760439</v>
      </c>
      <c r="N645">
        <f t="shared" si="38"/>
        <v>538</v>
      </c>
      <c r="O645">
        <f t="shared" si="39"/>
        <v>200</v>
      </c>
      <c r="P645" s="6">
        <v>42248</v>
      </c>
    </row>
    <row r="646" spans="1:16" x14ac:dyDescent="0.25">
      <c r="A646" s="1">
        <v>201408</v>
      </c>
      <c r="B646" s="1" t="s">
        <v>209</v>
      </c>
      <c r="C646" t="s">
        <v>210</v>
      </c>
      <c r="D646" s="6">
        <v>41687</v>
      </c>
      <c r="E646" s="6">
        <v>41910</v>
      </c>
      <c r="F646" s="8">
        <f t="shared" si="36"/>
        <v>1</v>
      </c>
      <c r="G646" s="2">
        <v>246623.13</v>
      </c>
      <c r="H646" s="2">
        <v>246623.13</v>
      </c>
      <c r="I646" s="2">
        <v>-2297.86</v>
      </c>
      <c r="J646" s="7" t="s">
        <v>769</v>
      </c>
      <c r="K646" s="8">
        <f t="shared" si="37"/>
        <v>-107.32730888739958</v>
      </c>
      <c r="N646">
        <f t="shared" si="38"/>
        <v>561</v>
      </c>
      <c r="O646">
        <f t="shared" si="39"/>
        <v>223</v>
      </c>
      <c r="P646" s="6">
        <v>42248</v>
      </c>
    </row>
    <row r="647" spans="1:16" x14ac:dyDescent="0.25">
      <c r="A647" s="1">
        <v>201408</v>
      </c>
      <c r="B647" s="1" t="s">
        <v>211</v>
      </c>
      <c r="C647" t="s">
        <v>212</v>
      </c>
      <c r="D647" s="6">
        <v>41557</v>
      </c>
      <c r="E647" s="6">
        <v>41912</v>
      </c>
      <c r="F647" s="8">
        <f t="shared" si="36"/>
        <v>1</v>
      </c>
      <c r="G647" s="2">
        <v>330281.61</v>
      </c>
      <c r="H647" s="2">
        <v>330281.61</v>
      </c>
      <c r="I647" s="2">
        <v>0</v>
      </c>
      <c r="J647" s="7" t="s">
        <v>769</v>
      </c>
      <c r="K647" s="8">
        <v>0</v>
      </c>
      <c r="N647">
        <f t="shared" si="38"/>
        <v>691</v>
      </c>
      <c r="O647">
        <f t="shared" si="39"/>
        <v>355</v>
      </c>
      <c r="P647" s="6">
        <v>42248</v>
      </c>
    </row>
    <row r="648" spans="1:16" x14ac:dyDescent="0.25">
      <c r="A648" s="1">
        <v>201408</v>
      </c>
      <c r="B648" s="1" t="s">
        <v>229</v>
      </c>
      <c r="C648" t="s">
        <v>230</v>
      </c>
      <c r="D648" s="6">
        <v>41760</v>
      </c>
      <c r="E648" s="6">
        <v>41910</v>
      </c>
      <c r="F648" s="8">
        <f t="shared" ref="F648:F711" si="40">IF(E648&lt;P648,100%,N648/O648)</f>
        <v>1</v>
      </c>
      <c r="G648" s="2">
        <v>23277.86</v>
      </c>
      <c r="H648" s="2">
        <v>23277.86</v>
      </c>
      <c r="I648" s="2">
        <v>-5957.89</v>
      </c>
      <c r="J648" s="7" t="s">
        <v>769</v>
      </c>
      <c r="K648" s="8">
        <f t="shared" ref="K648:K711" si="41">H648/I648</f>
        <v>-3.9070644137437918</v>
      </c>
      <c r="N648">
        <f t="shared" ref="N648:N711" si="42">P648-D648</f>
        <v>488</v>
      </c>
      <c r="O648">
        <f t="shared" ref="O648:O711" si="43">E648-D648</f>
        <v>150</v>
      </c>
      <c r="P648" s="6">
        <v>42248</v>
      </c>
    </row>
    <row r="649" spans="1:16" x14ac:dyDescent="0.25">
      <c r="A649" s="1">
        <v>201408</v>
      </c>
      <c r="B649" s="1" t="s">
        <v>237</v>
      </c>
      <c r="C649" t="s">
        <v>238</v>
      </c>
      <c r="D649" s="6">
        <v>41729</v>
      </c>
      <c r="E649" s="6">
        <v>41910</v>
      </c>
      <c r="F649" s="8">
        <f t="shared" si="40"/>
        <v>1</v>
      </c>
      <c r="G649" s="2">
        <v>5269.9</v>
      </c>
      <c r="H649" s="2">
        <v>5269.9</v>
      </c>
      <c r="I649" s="2">
        <v>3957.59</v>
      </c>
      <c r="J649" s="7" t="s">
        <v>769</v>
      </c>
      <c r="K649" s="8">
        <f t="shared" si="41"/>
        <v>1.3315932170841345</v>
      </c>
      <c r="N649">
        <f t="shared" si="42"/>
        <v>519</v>
      </c>
      <c r="O649">
        <f t="shared" si="43"/>
        <v>181</v>
      </c>
      <c r="P649" s="6">
        <v>42248</v>
      </c>
    </row>
    <row r="650" spans="1:16" x14ac:dyDescent="0.25">
      <c r="A650" s="1">
        <v>201408</v>
      </c>
      <c r="B650" s="1" t="s">
        <v>239</v>
      </c>
      <c r="C650" t="s">
        <v>240</v>
      </c>
      <c r="D650" s="6">
        <v>41730</v>
      </c>
      <c r="E650" s="6">
        <v>41910</v>
      </c>
      <c r="F650" s="8">
        <f t="shared" si="40"/>
        <v>1</v>
      </c>
      <c r="G650" s="2">
        <v>8137.88</v>
      </c>
      <c r="H650" s="2">
        <v>8137.88</v>
      </c>
      <c r="I650" s="2">
        <v>5041.95</v>
      </c>
      <c r="J650" s="7" t="s">
        <v>769</v>
      </c>
      <c r="K650" s="8">
        <f t="shared" si="41"/>
        <v>1.614034252620514</v>
      </c>
      <c r="N650">
        <f t="shared" si="42"/>
        <v>518</v>
      </c>
      <c r="O650">
        <f t="shared" si="43"/>
        <v>180</v>
      </c>
      <c r="P650" s="6">
        <v>42248</v>
      </c>
    </row>
    <row r="651" spans="1:16" x14ac:dyDescent="0.25">
      <c r="A651" s="1">
        <v>201408</v>
      </c>
      <c r="B651" s="1" t="s">
        <v>243</v>
      </c>
      <c r="C651" t="s">
        <v>244</v>
      </c>
      <c r="D651" s="6">
        <v>41729</v>
      </c>
      <c r="E651" s="6">
        <v>41910</v>
      </c>
      <c r="F651" s="8">
        <f t="shared" si="40"/>
        <v>1</v>
      </c>
      <c r="G651" s="2">
        <v>730962.37</v>
      </c>
      <c r="H651" s="2">
        <v>730962.37</v>
      </c>
      <c r="I651" s="2">
        <v>101956.53</v>
      </c>
      <c r="J651" s="7" t="s">
        <v>769</v>
      </c>
      <c r="K651" s="8">
        <f t="shared" si="41"/>
        <v>7.1693531547219189</v>
      </c>
      <c r="N651">
        <f t="shared" si="42"/>
        <v>519</v>
      </c>
      <c r="O651">
        <f t="shared" si="43"/>
        <v>181</v>
      </c>
      <c r="P651" s="6">
        <v>42248</v>
      </c>
    </row>
    <row r="652" spans="1:16" x14ac:dyDescent="0.25">
      <c r="A652" s="1">
        <v>201408</v>
      </c>
      <c r="B652" s="1" t="s">
        <v>291</v>
      </c>
      <c r="C652" t="s">
        <v>292</v>
      </c>
      <c r="D652" s="6">
        <v>41739</v>
      </c>
      <c r="E652" s="6">
        <v>42104</v>
      </c>
      <c r="F652" s="8">
        <f t="shared" si="40"/>
        <v>1</v>
      </c>
      <c r="G652" s="2">
        <v>20649.3</v>
      </c>
      <c r="H652" s="2">
        <v>20649.3</v>
      </c>
      <c r="I652" s="2">
        <v>15256.31</v>
      </c>
      <c r="J652" s="7" t="s">
        <v>769</v>
      </c>
      <c r="K652" s="8">
        <f t="shared" si="41"/>
        <v>1.3534924237905497</v>
      </c>
      <c r="N652">
        <f t="shared" si="42"/>
        <v>509</v>
      </c>
      <c r="O652">
        <f t="shared" si="43"/>
        <v>365</v>
      </c>
      <c r="P652" s="6">
        <v>42248</v>
      </c>
    </row>
    <row r="653" spans="1:16" x14ac:dyDescent="0.25">
      <c r="A653" s="1">
        <v>201408</v>
      </c>
      <c r="B653" s="1" t="s">
        <v>335</v>
      </c>
      <c r="C653" t="s">
        <v>336</v>
      </c>
      <c r="D653" s="6">
        <v>41791</v>
      </c>
      <c r="E653" s="6">
        <v>41852</v>
      </c>
      <c r="F653" s="8">
        <f t="shared" si="40"/>
        <v>1</v>
      </c>
      <c r="G653" s="2">
        <v>51622.76</v>
      </c>
      <c r="H653" s="2">
        <v>51622.76</v>
      </c>
      <c r="I653" s="2">
        <v>37731.96</v>
      </c>
      <c r="J653" s="7" t="s">
        <v>769</v>
      </c>
      <c r="K653" s="8">
        <f t="shared" si="41"/>
        <v>1.3681441409351649</v>
      </c>
      <c r="N653">
        <f t="shared" si="42"/>
        <v>457</v>
      </c>
      <c r="O653">
        <f t="shared" si="43"/>
        <v>61</v>
      </c>
      <c r="P653" s="6">
        <v>42248</v>
      </c>
    </row>
    <row r="654" spans="1:16" x14ac:dyDescent="0.25">
      <c r="A654" s="1">
        <v>201408</v>
      </c>
      <c r="B654" s="1" t="s">
        <v>255</v>
      </c>
      <c r="C654" t="s">
        <v>256</v>
      </c>
      <c r="D654" s="6">
        <v>41744</v>
      </c>
      <c r="E654" s="6">
        <v>41791</v>
      </c>
      <c r="F654" s="8">
        <f t="shared" si="40"/>
        <v>1</v>
      </c>
      <c r="G654" s="2">
        <v>3095.75</v>
      </c>
      <c r="H654" s="2">
        <v>3095.75</v>
      </c>
      <c r="I654" s="2">
        <v>3322.12</v>
      </c>
      <c r="J654" s="7" t="s">
        <v>769</v>
      </c>
      <c r="K654" s="8">
        <f t="shared" si="41"/>
        <v>0.931859776287431</v>
      </c>
      <c r="N654">
        <f t="shared" si="42"/>
        <v>504</v>
      </c>
      <c r="O654">
        <f t="shared" si="43"/>
        <v>47</v>
      </c>
      <c r="P654" s="6">
        <v>42248</v>
      </c>
    </row>
    <row r="655" spans="1:16" x14ac:dyDescent="0.25">
      <c r="A655" s="1">
        <v>201408</v>
      </c>
      <c r="B655" s="1" t="s">
        <v>263</v>
      </c>
      <c r="C655" t="s">
        <v>264</v>
      </c>
      <c r="D655" s="6">
        <v>41774</v>
      </c>
      <c r="E655" s="6">
        <v>41835</v>
      </c>
      <c r="F655" s="8">
        <f t="shared" si="40"/>
        <v>1</v>
      </c>
      <c r="G655" s="2">
        <v>18037.759999999998</v>
      </c>
      <c r="H655" s="2">
        <v>18037.759999999998</v>
      </c>
      <c r="I655" s="2">
        <v>-4545.68</v>
      </c>
      <c r="J655" s="7" t="s">
        <v>769</v>
      </c>
      <c r="K655" s="8">
        <f t="shared" si="41"/>
        <v>-3.968110381725066</v>
      </c>
      <c r="N655">
        <f t="shared" si="42"/>
        <v>474</v>
      </c>
      <c r="O655">
        <f t="shared" si="43"/>
        <v>61</v>
      </c>
      <c r="P655" s="6">
        <v>42248</v>
      </c>
    </row>
    <row r="656" spans="1:16" x14ac:dyDescent="0.25">
      <c r="A656" s="1">
        <v>201408</v>
      </c>
      <c r="B656" s="1" t="s">
        <v>295</v>
      </c>
      <c r="C656" t="s">
        <v>296</v>
      </c>
      <c r="D656" s="6">
        <v>41722</v>
      </c>
      <c r="E656" s="6">
        <v>41910</v>
      </c>
      <c r="F656" s="8">
        <f t="shared" si="40"/>
        <v>1</v>
      </c>
      <c r="G656" s="2">
        <v>23165.19</v>
      </c>
      <c r="H656" s="2">
        <v>23165.19</v>
      </c>
      <c r="I656" s="2">
        <v>17510.41</v>
      </c>
      <c r="J656" s="7" t="s">
        <v>769</v>
      </c>
      <c r="K656" s="8">
        <f t="shared" si="41"/>
        <v>1.3229381836290526</v>
      </c>
      <c r="N656">
        <f t="shared" si="42"/>
        <v>526</v>
      </c>
      <c r="O656">
        <f t="shared" si="43"/>
        <v>188</v>
      </c>
      <c r="P656" s="6">
        <v>42248</v>
      </c>
    </row>
    <row r="657" spans="1:16" x14ac:dyDescent="0.25">
      <c r="A657" s="1">
        <v>201408</v>
      </c>
      <c r="B657" s="1" t="s">
        <v>297</v>
      </c>
      <c r="C657" t="s">
        <v>298</v>
      </c>
      <c r="D657" s="6">
        <v>40940</v>
      </c>
      <c r="E657" s="6">
        <v>41912</v>
      </c>
      <c r="F657" s="8">
        <f t="shared" si="40"/>
        <v>1</v>
      </c>
      <c r="G657" s="2">
        <v>38918.57</v>
      </c>
      <c r="H657" s="2">
        <v>38918.57</v>
      </c>
      <c r="I657" s="2">
        <v>34704.870000000003</v>
      </c>
      <c r="J657" s="7" t="s">
        <v>769</v>
      </c>
      <c r="K657" s="8">
        <f t="shared" si="41"/>
        <v>1.1214152365359673</v>
      </c>
      <c r="N657">
        <f t="shared" si="42"/>
        <v>1308</v>
      </c>
      <c r="O657">
        <f t="shared" si="43"/>
        <v>972</v>
      </c>
      <c r="P657" s="6">
        <v>42248</v>
      </c>
    </row>
    <row r="658" spans="1:16" x14ac:dyDescent="0.25">
      <c r="A658" s="1">
        <v>201408</v>
      </c>
      <c r="B658" s="1" t="s">
        <v>301</v>
      </c>
      <c r="C658" t="s">
        <v>302</v>
      </c>
      <c r="D658" s="6">
        <v>41840</v>
      </c>
      <c r="E658" s="6">
        <v>41910</v>
      </c>
      <c r="F658" s="8">
        <f t="shared" si="40"/>
        <v>1</v>
      </c>
      <c r="G658" s="2">
        <v>62262.85</v>
      </c>
      <c r="H658" s="2">
        <v>62262.85</v>
      </c>
      <c r="I658" s="2">
        <v>63661.47</v>
      </c>
      <c r="J658" s="7" t="s">
        <v>769</v>
      </c>
      <c r="K658" s="8">
        <f t="shared" si="41"/>
        <v>0.97803035336758637</v>
      </c>
      <c r="N658">
        <f t="shared" si="42"/>
        <v>408</v>
      </c>
      <c r="O658">
        <f t="shared" si="43"/>
        <v>70</v>
      </c>
      <c r="P658" s="6">
        <v>42248</v>
      </c>
    </row>
    <row r="659" spans="1:16" x14ac:dyDescent="0.25">
      <c r="A659" s="1">
        <v>201408</v>
      </c>
      <c r="B659" s="1" t="s">
        <v>337</v>
      </c>
      <c r="C659" t="s">
        <v>338</v>
      </c>
      <c r="D659" s="6">
        <v>41767</v>
      </c>
      <c r="E659" s="6">
        <v>41910</v>
      </c>
      <c r="F659" s="8">
        <f t="shared" si="40"/>
        <v>1</v>
      </c>
      <c r="G659" s="2">
        <v>2130.1799999999998</v>
      </c>
      <c r="H659" s="2">
        <v>2130.1799999999998</v>
      </c>
      <c r="I659" s="2">
        <v>1634.83</v>
      </c>
      <c r="J659" s="7" t="s">
        <v>769</v>
      </c>
      <c r="K659" s="8">
        <f t="shared" si="41"/>
        <v>1.3029978652214602</v>
      </c>
      <c r="N659">
        <f t="shared" si="42"/>
        <v>481</v>
      </c>
      <c r="O659">
        <f t="shared" si="43"/>
        <v>143</v>
      </c>
      <c r="P659" s="6">
        <v>42248</v>
      </c>
    </row>
    <row r="660" spans="1:16" x14ac:dyDescent="0.25">
      <c r="A660" s="1">
        <v>201408</v>
      </c>
      <c r="B660" s="1" t="s">
        <v>315</v>
      </c>
      <c r="C660" t="s">
        <v>316</v>
      </c>
      <c r="D660" s="6">
        <v>41791</v>
      </c>
      <c r="E660" s="6">
        <v>41910</v>
      </c>
      <c r="F660" s="8">
        <f t="shared" si="40"/>
        <v>1</v>
      </c>
      <c r="G660" s="2">
        <v>3127.09</v>
      </c>
      <c r="H660" s="2">
        <v>3127.09</v>
      </c>
      <c r="I660" s="2">
        <v>1768.71</v>
      </c>
      <c r="J660" s="7" t="s">
        <v>769</v>
      </c>
      <c r="K660" s="8">
        <f t="shared" si="41"/>
        <v>1.7680060609144519</v>
      </c>
      <c r="N660">
        <f t="shared" si="42"/>
        <v>457</v>
      </c>
      <c r="O660">
        <f t="shared" si="43"/>
        <v>119</v>
      </c>
      <c r="P660" s="6">
        <v>42248</v>
      </c>
    </row>
    <row r="661" spans="1:16" x14ac:dyDescent="0.25">
      <c r="A661" s="1">
        <v>201408</v>
      </c>
      <c r="B661" s="1" t="s">
        <v>303</v>
      </c>
      <c r="C661" t="s">
        <v>304</v>
      </c>
      <c r="D661" s="6">
        <v>41791</v>
      </c>
      <c r="E661" s="6">
        <v>41821</v>
      </c>
      <c r="F661" s="8">
        <f t="shared" si="40"/>
        <v>1</v>
      </c>
      <c r="G661" s="2">
        <v>1081.18</v>
      </c>
      <c r="H661" s="2">
        <v>1081.18</v>
      </c>
      <c r="I661" s="2">
        <v>5514.06</v>
      </c>
      <c r="J661" s="7" t="s">
        <v>769</v>
      </c>
      <c r="K661" s="8">
        <f t="shared" si="41"/>
        <v>0.196076937864296</v>
      </c>
      <c r="N661">
        <f t="shared" si="42"/>
        <v>457</v>
      </c>
      <c r="O661">
        <f t="shared" si="43"/>
        <v>30</v>
      </c>
      <c r="P661" s="6">
        <v>42248</v>
      </c>
    </row>
    <row r="662" spans="1:16" x14ac:dyDescent="0.25">
      <c r="A662" s="1">
        <v>201408</v>
      </c>
      <c r="B662" s="1" t="s">
        <v>317</v>
      </c>
      <c r="C662" t="s">
        <v>318</v>
      </c>
      <c r="D662" s="6">
        <v>41761</v>
      </c>
      <c r="E662" s="6">
        <v>41910</v>
      </c>
      <c r="F662" s="8">
        <f t="shared" si="40"/>
        <v>1</v>
      </c>
      <c r="G662" s="2">
        <v>3559.5</v>
      </c>
      <c r="H662" s="2">
        <v>3559.5</v>
      </c>
      <c r="I662" s="2">
        <v>5213.6499999999996</v>
      </c>
      <c r="J662" s="7" t="s">
        <v>769</v>
      </c>
      <c r="K662" s="8">
        <f t="shared" si="41"/>
        <v>0.68272707220469353</v>
      </c>
      <c r="N662">
        <f t="shared" si="42"/>
        <v>487</v>
      </c>
      <c r="O662">
        <f t="shared" si="43"/>
        <v>149</v>
      </c>
      <c r="P662" s="6">
        <v>42248</v>
      </c>
    </row>
    <row r="663" spans="1:16" x14ac:dyDescent="0.25">
      <c r="A663" s="1">
        <v>201408</v>
      </c>
      <c r="B663" s="1" t="s">
        <v>341</v>
      </c>
      <c r="C663" t="s">
        <v>342</v>
      </c>
      <c r="D663" s="6">
        <v>41550</v>
      </c>
      <c r="E663" s="6">
        <v>41973</v>
      </c>
      <c r="F663" s="8">
        <f t="shared" si="40"/>
        <v>1</v>
      </c>
      <c r="G663" s="2">
        <v>135880.54999999999</v>
      </c>
      <c r="H663" s="2">
        <v>135880.54999999999</v>
      </c>
      <c r="I663" s="2">
        <v>261192.99</v>
      </c>
      <c r="J663" s="7" t="s">
        <v>769</v>
      </c>
      <c r="K663" s="8">
        <f t="shared" si="41"/>
        <v>0.52023046254036143</v>
      </c>
      <c r="N663">
        <f t="shared" si="42"/>
        <v>698</v>
      </c>
      <c r="O663">
        <f t="shared" si="43"/>
        <v>423</v>
      </c>
      <c r="P663" s="6">
        <v>42248</v>
      </c>
    </row>
    <row r="664" spans="1:16" x14ac:dyDescent="0.25">
      <c r="A664" s="1">
        <v>201408</v>
      </c>
      <c r="B664" s="1" t="s">
        <v>371</v>
      </c>
      <c r="C664" t="s">
        <v>372</v>
      </c>
      <c r="D664" s="6">
        <v>41784</v>
      </c>
      <c r="E664" s="6">
        <v>41871</v>
      </c>
      <c r="F664" s="8">
        <f t="shared" si="40"/>
        <v>1</v>
      </c>
      <c r="G664" s="2">
        <v>142725.32</v>
      </c>
      <c r="H664" s="2">
        <v>142725.32</v>
      </c>
      <c r="I664" s="2">
        <v>111117.14</v>
      </c>
      <c r="J664" s="7" t="s">
        <v>769</v>
      </c>
      <c r="K664" s="8">
        <f t="shared" si="41"/>
        <v>1.2844581852988657</v>
      </c>
      <c r="N664">
        <f t="shared" si="42"/>
        <v>464</v>
      </c>
      <c r="O664">
        <f t="shared" si="43"/>
        <v>87</v>
      </c>
      <c r="P664" s="6">
        <v>42248</v>
      </c>
    </row>
    <row r="665" spans="1:16" x14ac:dyDescent="0.25">
      <c r="A665" s="1">
        <v>201408</v>
      </c>
      <c r="B665" s="1" t="s">
        <v>305</v>
      </c>
      <c r="C665" t="s">
        <v>306</v>
      </c>
      <c r="D665" s="6">
        <v>41779</v>
      </c>
      <c r="E665" s="6">
        <v>41820</v>
      </c>
      <c r="F665" s="8">
        <f t="shared" si="40"/>
        <v>1</v>
      </c>
      <c r="G665" s="2">
        <v>2666.95</v>
      </c>
      <c r="H665" s="2">
        <v>2666.95</v>
      </c>
      <c r="I665" s="2">
        <v>534.29999999999995</v>
      </c>
      <c r="J665" s="7" t="s">
        <v>769</v>
      </c>
      <c r="K665" s="8">
        <f t="shared" si="41"/>
        <v>4.9914841849148424</v>
      </c>
      <c r="N665">
        <f t="shared" si="42"/>
        <v>469</v>
      </c>
      <c r="O665">
        <f t="shared" si="43"/>
        <v>41</v>
      </c>
      <c r="P665" s="6">
        <v>42248</v>
      </c>
    </row>
    <row r="666" spans="1:16" x14ac:dyDescent="0.25">
      <c r="A666" s="1">
        <v>201408</v>
      </c>
      <c r="B666" s="1" t="s">
        <v>343</v>
      </c>
      <c r="C666" t="s">
        <v>344</v>
      </c>
      <c r="D666" s="6">
        <v>41791</v>
      </c>
      <c r="E666" s="6">
        <v>42277</v>
      </c>
      <c r="F666" s="8">
        <f t="shared" si="40"/>
        <v>0.94032921810699588</v>
      </c>
      <c r="G666" s="2">
        <v>60000</v>
      </c>
      <c r="H666" s="2">
        <v>60000</v>
      </c>
      <c r="I666" s="2">
        <v>10136.049999999999</v>
      </c>
      <c r="J666" s="7" t="s">
        <v>769</v>
      </c>
      <c r="K666" s="8">
        <f t="shared" si="41"/>
        <v>5.919465669565561</v>
      </c>
      <c r="N666">
        <f t="shared" si="42"/>
        <v>457</v>
      </c>
      <c r="O666">
        <f t="shared" si="43"/>
        <v>486</v>
      </c>
      <c r="P666" s="6">
        <v>42248</v>
      </c>
    </row>
    <row r="667" spans="1:16" x14ac:dyDescent="0.25">
      <c r="A667" s="1">
        <v>201408</v>
      </c>
      <c r="B667" s="1" t="s">
        <v>319</v>
      </c>
      <c r="C667" t="s">
        <v>320</v>
      </c>
      <c r="D667" s="6">
        <v>41779</v>
      </c>
      <c r="E667" s="6">
        <v>41821</v>
      </c>
      <c r="F667" s="8">
        <f t="shared" si="40"/>
        <v>1</v>
      </c>
      <c r="G667" s="2">
        <v>33963.339999999997</v>
      </c>
      <c r="H667" s="2">
        <v>33963.339999999997</v>
      </c>
      <c r="I667" s="2">
        <v>22627.52</v>
      </c>
      <c r="J667" s="7" t="s">
        <v>769</v>
      </c>
      <c r="K667" s="8">
        <f t="shared" si="41"/>
        <v>1.5009749190366419</v>
      </c>
      <c r="N667">
        <f t="shared" si="42"/>
        <v>469</v>
      </c>
      <c r="O667">
        <f t="shared" si="43"/>
        <v>42</v>
      </c>
      <c r="P667" s="6">
        <v>42248</v>
      </c>
    </row>
    <row r="668" spans="1:16" x14ac:dyDescent="0.25">
      <c r="A668" s="1">
        <v>201408</v>
      </c>
      <c r="B668" s="1" t="s">
        <v>321</v>
      </c>
      <c r="C668" t="s">
        <v>322</v>
      </c>
      <c r="D668" s="6">
        <v>41792</v>
      </c>
      <c r="E668" s="6">
        <v>41850</v>
      </c>
      <c r="F668" s="8">
        <f t="shared" si="40"/>
        <v>1</v>
      </c>
      <c r="G668" s="2">
        <v>5257.15</v>
      </c>
      <c r="H668" s="2">
        <v>5257.15</v>
      </c>
      <c r="I668" s="2">
        <v>10448.209999999999</v>
      </c>
      <c r="J668" s="7" t="s">
        <v>769</v>
      </c>
      <c r="K668" s="8">
        <f t="shared" si="41"/>
        <v>0.50316274270903816</v>
      </c>
      <c r="N668">
        <f t="shared" si="42"/>
        <v>456</v>
      </c>
      <c r="O668">
        <f t="shared" si="43"/>
        <v>58</v>
      </c>
      <c r="P668" s="6">
        <v>42248</v>
      </c>
    </row>
    <row r="669" spans="1:16" x14ac:dyDescent="0.25">
      <c r="A669" s="1">
        <v>201408</v>
      </c>
      <c r="B669" s="1" t="s">
        <v>323</v>
      </c>
      <c r="C669" t="s">
        <v>324</v>
      </c>
      <c r="D669" s="6">
        <v>41810</v>
      </c>
      <c r="E669" s="6">
        <v>41821</v>
      </c>
      <c r="F669" s="8">
        <f t="shared" si="40"/>
        <v>1</v>
      </c>
      <c r="G669" s="2">
        <v>6527.3</v>
      </c>
      <c r="H669" s="2">
        <v>6527.3</v>
      </c>
      <c r="I669" s="2">
        <v>8078.32</v>
      </c>
      <c r="J669" s="7" t="s">
        <v>769</v>
      </c>
      <c r="K669" s="8">
        <f t="shared" si="41"/>
        <v>0.80800215886471449</v>
      </c>
      <c r="N669">
        <f t="shared" si="42"/>
        <v>438</v>
      </c>
      <c r="O669">
        <f t="shared" si="43"/>
        <v>11</v>
      </c>
      <c r="P669" s="6">
        <v>42248</v>
      </c>
    </row>
    <row r="670" spans="1:16" x14ac:dyDescent="0.25">
      <c r="A670" s="1">
        <v>201408</v>
      </c>
      <c r="B670" s="1" t="s">
        <v>325</v>
      </c>
      <c r="C670" t="s">
        <v>326</v>
      </c>
      <c r="D670" s="6">
        <v>41810</v>
      </c>
      <c r="E670" s="6">
        <v>41821</v>
      </c>
      <c r="F670" s="8">
        <f t="shared" si="40"/>
        <v>1</v>
      </c>
      <c r="G670" s="2">
        <v>6527.3</v>
      </c>
      <c r="H670" s="2">
        <v>6527.3</v>
      </c>
      <c r="I670" s="2">
        <v>9413.42</v>
      </c>
      <c r="J670" s="7" t="s">
        <v>769</v>
      </c>
      <c r="K670" s="8">
        <f t="shared" si="41"/>
        <v>0.69340367262907643</v>
      </c>
      <c r="N670">
        <f t="shared" si="42"/>
        <v>438</v>
      </c>
      <c r="O670">
        <f t="shared" si="43"/>
        <v>11</v>
      </c>
      <c r="P670" s="6">
        <v>42248</v>
      </c>
    </row>
    <row r="671" spans="1:16" x14ac:dyDescent="0.25">
      <c r="A671" s="1">
        <v>201408</v>
      </c>
      <c r="B671" s="1" t="s">
        <v>345</v>
      </c>
      <c r="C671" t="s">
        <v>346</v>
      </c>
      <c r="D671" s="6">
        <v>41548</v>
      </c>
      <c r="E671" s="6">
        <v>41912</v>
      </c>
      <c r="F671" s="8">
        <f t="shared" si="40"/>
        <v>1</v>
      </c>
      <c r="G671" s="2">
        <v>38690.79</v>
      </c>
      <c r="H671" s="2">
        <v>38690.79</v>
      </c>
      <c r="I671" s="2">
        <v>30753.25</v>
      </c>
      <c r="J671" s="7" t="s">
        <v>769</v>
      </c>
      <c r="K671" s="8">
        <f t="shared" si="41"/>
        <v>1.2581041028184012</v>
      </c>
      <c r="N671">
        <f t="shared" si="42"/>
        <v>700</v>
      </c>
      <c r="O671">
        <f t="shared" si="43"/>
        <v>364</v>
      </c>
      <c r="P671" s="6">
        <v>42248</v>
      </c>
    </row>
    <row r="672" spans="1:16" x14ac:dyDescent="0.25">
      <c r="A672" s="1">
        <v>201408</v>
      </c>
      <c r="B672" s="1" t="s">
        <v>347</v>
      </c>
      <c r="C672" t="s">
        <v>348</v>
      </c>
      <c r="D672" s="6">
        <v>41851</v>
      </c>
      <c r="E672" s="6">
        <v>41910</v>
      </c>
      <c r="F672" s="8">
        <f t="shared" si="40"/>
        <v>1</v>
      </c>
      <c r="G672" s="2">
        <v>69842.850000000006</v>
      </c>
      <c r="H672" s="2">
        <v>69842.850000000006</v>
      </c>
      <c r="I672" s="2">
        <v>16580.259999999998</v>
      </c>
      <c r="J672" s="7" t="s">
        <v>769</v>
      </c>
      <c r="K672" s="8">
        <f t="shared" si="41"/>
        <v>4.2124098174576279</v>
      </c>
      <c r="N672">
        <f t="shared" si="42"/>
        <v>397</v>
      </c>
      <c r="O672">
        <f t="shared" si="43"/>
        <v>59</v>
      </c>
      <c r="P672" s="6">
        <v>42248</v>
      </c>
    </row>
    <row r="673" spans="1:16" x14ac:dyDescent="0.25">
      <c r="A673" s="1">
        <v>201408</v>
      </c>
      <c r="B673" s="1" t="s">
        <v>349</v>
      </c>
      <c r="C673" t="s">
        <v>350</v>
      </c>
      <c r="D673" s="6">
        <v>41821</v>
      </c>
      <c r="E673" s="6">
        <v>42185</v>
      </c>
      <c r="F673" s="8">
        <f t="shared" si="40"/>
        <v>1</v>
      </c>
      <c r="G673" s="2">
        <v>1586909.8</v>
      </c>
      <c r="H673" s="2">
        <v>1586909.8</v>
      </c>
      <c r="I673" s="2">
        <v>1716953.26</v>
      </c>
      <c r="J673" s="7" t="s">
        <v>769</v>
      </c>
      <c r="K673" s="8">
        <f t="shared" si="41"/>
        <v>0.92425917290258675</v>
      </c>
      <c r="N673">
        <f t="shared" si="42"/>
        <v>427</v>
      </c>
      <c r="O673">
        <f t="shared" si="43"/>
        <v>364</v>
      </c>
      <c r="P673" s="6">
        <v>42248</v>
      </c>
    </row>
    <row r="674" spans="1:16" x14ac:dyDescent="0.25">
      <c r="A674" s="1">
        <v>201408</v>
      </c>
      <c r="B674" s="1" t="s">
        <v>373</v>
      </c>
      <c r="C674" t="s">
        <v>374</v>
      </c>
      <c r="D674" s="6">
        <v>41640</v>
      </c>
      <c r="E674" s="6">
        <v>41912</v>
      </c>
      <c r="F674" s="8">
        <f t="shared" si="40"/>
        <v>1</v>
      </c>
      <c r="G674" s="2">
        <v>24903.49</v>
      </c>
      <c r="H674" s="2">
        <v>24903.49</v>
      </c>
      <c r="I674" s="2">
        <v>17964.240000000002</v>
      </c>
      <c r="J674" s="7" t="s">
        <v>769</v>
      </c>
      <c r="K674" s="8">
        <f t="shared" si="41"/>
        <v>1.3862813010736885</v>
      </c>
      <c r="N674">
        <f t="shared" si="42"/>
        <v>608</v>
      </c>
      <c r="O674">
        <f t="shared" si="43"/>
        <v>272</v>
      </c>
      <c r="P674" s="6">
        <v>42248</v>
      </c>
    </row>
    <row r="675" spans="1:16" x14ac:dyDescent="0.25">
      <c r="A675" s="1">
        <v>201408</v>
      </c>
      <c r="B675" s="1" t="s">
        <v>351</v>
      </c>
      <c r="C675" t="s">
        <v>352</v>
      </c>
      <c r="D675" s="6">
        <v>41791</v>
      </c>
      <c r="E675" s="6">
        <v>42216</v>
      </c>
      <c r="F675" s="8">
        <f t="shared" si="40"/>
        <v>1</v>
      </c>
      <c r="G675" s="2">
        <v>204242.45</v>
      </c>
      <c r="H675" s="2">
        <v>204242.45</v>
      </c>
      <c r="I675" s="2">
        <v>194206.18</v>
      </c>
      <c r="J675" s="7" t="s">
        <v>769</v>
      </c>
      <c r="K675" s="8">
        <f t="shared" si="41"/>
        <v>1.0516784275351074</v>
      </c>
      <c r="N675">
        <f t="shared" si="42"/>
        <v>457</v>
      </c>
      <c r="O675">
        <f t="shared" si="43"/>
        <v>425</v>
      </c>
      <c r="P675" s="6">
        <v>42248</v>
      </c>
    </row>
    <row r="676" spans="1:16" x14ac:dyDescent="0.25">
      <c r="A676" s="1">
        <v>201408</v>
      </c>
      <c r="B676" s="1" t="s">
        <v>353</v>
      </c>
      <c r="C676" t="s">
        <v>354</v>
      </c>
      <c r="D676" s="6">
        <v>41820</v>
      </c>
      <c r="E676" s="6">
        <v>41910</v>
      </c>
      <c r="F676" s="8">
        <f t="shared" si="40"/>
        <v>1</v>
      </c>
      <c r="G676" s="2">
        <v>40990.129999999997</v>
      </c>
      <c r="H676" s="2">
        <v>40990.129999999997</v>
      </c>
      <c r="I676" s="2">
        <v>64851.14</v>
      </c>
      <c r="J676" s="7" t="s">
        <v>769</v>
      </c>
      <c r="K676" s="8">
        <f t="shared" si="41"/>
        <v>0.63206491050118774</v>
      </c>
      <c r="N676">
        <f t="shared" si="42"/>
        <v>428</v>
      </c>
      <c r="O676">
        <f t="shared" si="43"/>
        <v>90</v>
      </c>
      <c r="P676" s="6">
        <v>42248</v>
      </c>
    </row>
    <row r="677" spans="1:16" x14ac:dyDescent="0.25">
      <c r="A677" s="1">
        <v>201408</v>
      </c>
      <c r="B677" s="1" t="s">
        <v>357</v>
      </c>
      <c r="C677" t="s">
        <v>358</v>
      </c>
      <c r="D677" s="6">
        <v>41852</v>
      </c>
      <c r="E677" s="6">
        <v>42214</v>
      </c>
      <c r="F677" s="8">
        <f t="shared" si="40"/>
        <v>1</v>
      </c>
      <c r="G677" s="2">
        <v>666602.23999999999</v>
      </c>
      <c r="H677" s="2">
        <v>666602.23999999999</v>
      </c>
      <c r="I677" s="2">
        <v>735453.42</v>
      </c>
      <c r="J677" s="7" t="s">
        <v>769</v>
      </c>
      <c r="K677" s="8">
        <f t="shared" si="41"/>
        <v>0.90638267750525925</v>
      </c>
      <c r="N677">
        <f t="shared" si="42"/>
        <v>396</v>
      </c>
      <c r="O677">
        <f t="shared" si="43"/>
        <v>362</v>
      </c>
      <c r="P677" s="6">
        <v>42248</v>
      </c>
    </row>
    <row r="678" spans="1:16" x14ac:dyDescent="0.25">
      <c r="A678" s="1">
        <v>201408</v>
      </c>
      <c r="B678" s="1" t="s">
        <v>359</v>
      </c>
      <c r="C678" t="s">
        <v>360</v>
      </c>
      <c r="D678" s="6">
        <v>41842</v>
      </c>
      <c r="E678" s="6">
        <v>42004</v>
      </c>
      <c r="F678" s="8">
        <f t="shared" si="40"/>
        <v>1</v>
      </c>
      <c r="G678" s="2">
        <v>47164.67</v>
      </c>
      <c r="H678" s="2">
        <v>47164.67</v>
      </c>
      <c r="I678" s="2">
        <v>39204.28</v>
      </c>
      <c r="J678" s="7" t="s">
        <v>769</v>
      </c>
      <c r="K678" s="8">
        <f t="shared" si="41"/>
        <v>1.2030490038332549</v>
      </c>
      <c r="N678">
        <f t="shared" si="42"/>
        <v>406</v>
      </c>
      <c r="O678">
        <f t="shared" si="43"/>
        <v>162</v>
      </c>
      <c r="P678" s="6">
        <v>42248</v>
      </c>
    </row>
    <row r="679" spans="1:16" x14ac:dyDescent="0.25">
      <c r="A679" s="1">
        <v>201408</v>
      </c>
      <c r="B679" s="1" t="s">
        <v>375</v>
      </c>
      <c r="C679" t="s">
        <v>376</v>
      </c>
      <c r="D679" s="6">
        <v>41848</v>
      </c>
      <c r="E679" s="6">
        <v>41881</v>
      </c>
      <c r="F679" s="8">
        <f t="shared" si="40"/>
        <v>1</v>
      </c>
      <c r="G679" s="2">
        <v>8280.4699999999993</v>
      </c>
      <c r="H679" s="2">
        <v>8280.4699999999993</v>
      </c>
      <c r="I679" s="2">
        <v>11018.06</v>
      </c>
      <c r="J679" s="7" t="s">
        <v>769</v>
      </c>
      <c r="K679" s="8">
        <f t="shared" si="41"/>
        <v>0.75153611434317835</v>
      </c>
      <c r="N679">
        <f t="shared" si="42"/>
        <v>400</v>
      </c>
      <c r="O679">
        <f t="shared" si="43"/>
        <v>33</v>
      </c>
      <c r="P679" s="6">
        <v>42248</v>
      </c>
    </row>
    <row r="680" spans="1:16" x14ac:dyDescent="0.25">
      <c r="A680" s="1">
        <v>201408</v>
      </c>
      <c r="B680" s="1" t="s">
        <v>361</v>
      </c>
      <c r="C680" t="s">
        <v>362</v>
      </c>
      <c r="D680" s="6">
        <v>41837</v>
      </c>
      <c r="E680" s="6">
        <v>41881</v>
      </c>
      <c r="F680" s="8">
        <f t="shared" si="40"/>
        <v>1</v>
      </c>
      <c r="G680" s="2">
        <v>3042.73</v>
      </c>
      <c r="H680" s="2">
        <v>3042.73</v>
      </c>
      <c r="I680" s="2">
        <v>785.66</v>
      </c>
      <c r="J680" s="7" t="s">
        <v>769</v>
      </c>
      <c r="K680" s="8">
        <f t="shared" si="41"/>
        <v>3.8728330321003996</v>
      </c>
      <c r="N680">
        <f t="shared" si="42"/>
        <v>411</v>
      </c>
      <c r="O680">
        <f t="shared" si="43"/>
        <v>44</v>
      </c>
      <c r="P680" s="6">
        <v>42248</v>
      </c>
    </row>
    <row r="681" spans="1:16" x14ac:dyDescent="0.25">
      <c r="A681" s="1">
        <v>201408</v>
      </c>
      <c r="B681" s="1" t="s">
        <v>363</v>
      </c>
      <c r="C681" t="s">
        <v>364</v>
      </c>
      <c r="D681" s="6">
        <v>41830</v>
      </c>
      <c r="E681" s="6">
        <v>41971</v>
      </c>
      <c r="F681" s="8">
        <f t="shared" si="40"/>
        <v>1</v>
      </c>
      <c r="G681" s="2">
        <v>123381.36</v>
      </c>
      <c r="H681" s="2">
        <v>123381.36</v>
      </c>
      <c r="I681" s="2">
        <v>119846.93</v>
      </c>
      <c r="J681" s="7" t="s">
        <v>769</v>
      </c>
      <c r="K681" s="8">
        <f t="shared" si="41"/>
        <v>1.0294912018188536</v>
      </c>
      <c r="N681">
        <f t="shared" si="42"/>
        <v>418</v>
      </c>
      <c r="O681">
        <f t="shared" si="43"/>
        <v>141</v>
      </c>
      <c r="P681" s="6">
        <v>42248</v>
      </c>
    </row>
    <row r="682" spans="1:16" x14ac:dyDescent="0.25">
      <c r="A682" s="1">
        <v>201408</v>
      </c>
      <c r="B682" s="1" t="s">
        <v>365</v>
      </c>
      <c r="C682" t="s">
        <v>366</v>
      </c>
      <c r="D682" s="6">
        <v>41834</v>
      </c>
      <c r="E682" s="6">
        <v>41910</v>
      </c>
      <c r="F682" s="8">
        <f t="shared" si="40"/>
        <v>1</v>
      </c>
      <c r="G682" s="2">
        <v>7925.37</v>
      </c>
      <c r="H682" s="2">
        <v>7925.37</v>
      </c>
      <c r="I682" s="2">
        <v>4168.1000000000004</v>
      </c>
      <c r="J682" s="7" t="s">
        <v>769</v>
      </c>
      <c r="K682" s="8">
        <f t="shared" si="41"/>
        <v>1.9014347064609773</v>
      </c>
      <c r="N682">
        <f t="shared" si="42"/>
        <v>414</v>
      </c>
      <c r="O682">
        <f t="shared" si="43"/>
        <v>76</v>
      </c>
      <c r="P682" s="6">
        <v>42248</v>
      </c>
    </row>
    <row r="683" spans="1:16" x14ac:dyDescent="0.25">
      <c r="A683" s="1">
        <v>201408</v>
      </c>
      <c r="B683" s="1" t="s">
        <v>377</v>
      </c>
      <c r="C683" t="s">
        <v>378</v>
      </c>
      <c r="D683" s="6">
        <v>41848</v>
      </c>
      <c r="E683" s="6">
        <v>41881</v>
      </c>
      <c r="F683" s="8">
        <f t="shared" si="40"/>
        <v>1</v>
      </c>
      <c r="G683" s="2">
        <v>5350.57</v>
      </c>
      <c r="H683" s="2">
        <v>5350.57</v>
      </c>
      <c r="I683" s="2">
        <v>11161.29</v>
      </c>
      <c r="J683" s="7" t="s">
        <v>769</v>
      </c>
      <c r="K683" s="8">
        <f t="shared" si="41"/>
        <v>0.47938634333486535</v>
      </c>
      <c r="N683">
        <f t="shared" si="42"/>
        <v>400</v>
      </c>
      <c r="O683">
        <f t="shared" si="43"/>
        <v>33</v>
      </c>
      <c r="P683" s="6">
        <v>42248</v>
      </c>
    </row>
    <row r="684" spans="1:16" x14ac:dyDescent="0.25">
      <c r="A684" s="1">
        <v>201408</v>
      </c>
      <c r="B684" s="1" t="s">
        <v>379</v>
      </c>
      <c r="C684" t="s">
        <v>380</v>
      </c>
      <c r="D684" s="6">
        <v>41852</v>
      </c>
      <c r="E684" s="6">
        <v>41881</v>
      </c>
      <c r="F684" s="8">
        <f t="shared" si="40"/>
        <v>1</v>
      </c>
      <c r="G684" s="2">
        <v>2243.9</v>
      </c>
      <c r="H684" s="2">
        <v>2243.9</v>
      </c>
      <c r="I684" s="2">
        <v>1562.93</v>
      </c>
      <c r="J684" s="7" t="s">
        <v>769</v>
      </c>
      <c r="K684" s="8">
        <f t="shared" si="41"/>
        <v>1.4357008951136647</v>
      </c>
      <c r="N684">
        <f t="shared" si="42"/>
        <v>396</v>
      </c>
      <c r="O684">
        <f t="shared" si="43"/>
        <v>29</v>
      </c>
      <c r="P684" s="6">
        <v>42248</v>
      </c>
    </row>
    <row r="685" spans="1:16" x14ac:dyDescent="0.25">
      <c r="A685" s="1">
        <v>201408</v>
      </c>
      <c r="B685" s="1" t="s">
        <v>367</v>
      </c>
      <c r="C685" t="s">
        <v>368</v>
      </c>
      <c r="D685" s="6">
        <v>41806</v>
      </c>
      <c r="E685" s="6">
        <v>41910</v>
      </c>
      <c r="F685" s="8">
        <f t="shared" si="40"/>
        <v>1</v>
      </c>
      <c r="G685" s="2">
        <v>12478.77</v>
      </c>
      <c r="H685" s="2">
        <v>12478.77</v>
      </c>
      <c r="I685" s="2">
        <v>6686.88</v>
      </c>
      <c r="J685" s="7" t="s">
        <v>769</v>
      </c>
      <c r="K685" s="8">
        <f t="shared" si="41"/>
        <v>1.8661573110329481</v>
      </c>
      <c r="N685">
        <f t="shared" si="42"/>
        <v>442</v>
      </c>
      <c r="O685">
        <f t="shared" si="43"/>
        <v>104</v>
      </c>
      <c r="P685" s="6">
        <v>42248</v>
      </c>
    </row>
    <row r="686" spans="1:16" x14ac:dyDescent="0.25">
      <c r="A686" s="1">
        <v>201408</v>
      </c>
      <c r="B686" s="1" t="s">
        <v>369</v>
      </c>
      <c r="C686" t="s">
        <v>370</v>
      </c>
      <c r="D686" s="6">
        <v>41806</v>
      </c>
      <c r="E686" s="6">
        <v>42185</v>
      </c>
      <c r="F686" s="8">
        <f t="shared" si="40"/>
        <v>1</v>
      </c>
      <c r="G686" s="2">
        <v>6173.13</v>
      </c>
      <c r="H686" s="2">
        <v>6173.13</v>
      </c>
      <c r="I686" s="2">
        <v>1513.49</v>
      </c>
      <c r="J686" s="7" t="s">
        <v>769</v>
      </c>
      <c r="K686" s="8">
        <f t="shared" si="41"/>
        <v>4.0787385446881048</v>
      </c>
      <c r="N686">
        <f t="shared" si="42"/>
        <v>442</v>
      </c>
      <c r="O686">
        <f t="shared" si="43"/>
        <v>379</v>
      </c>
      <c r="P686" s="6">
        <v>42248</v>
      </c>
    </row>
    <row r="687" spans="1:16" x14ac:dyDescent="0.25">
      <c r="A687" s="1">
        <v>201408</v>
      </c>
      <c r="B687" s="1" t="s">
        <v>381</v>
      </c>
      <c r="C687" t="s">
        <v>382</v>
      </c>
      <c r="D687" s="6">
        <v>41855</v>
      </c>
      <c r="E687" s="6">
        <v>41912</v>
      </c>
      <c r="F687" s="8">
        <f t="shared" si="40"/>
        <v>1</v>
      </c>
      <c r="G687" s="2">
        <v>5918.05</v>
      </c>
      <c r="H687" s="2">
        <v>5918.05</v>
      </c>
      <c r="I687" s="2">
        <v>2838.64</v>
      </c>
      <c r="J687" s="7" t="s">
        <v>769</v>
      </c>
      <c r="K687" s="8">
        <f t="shared" si="41"/>
        <v>2.0848187864611223</v>
      </c>
      <c r="N687">
        <f t="shared" si="42"/>
        <v>393</v>
      </c>
      <c r="O687">
        <f t="shared" si="43"/>
        <v>57</v>
      </c>
      <c r="P687" s="6">
        <v>42248</v>
      </c>
    </row>
    <row r="688" spans="1:16" x14ac:dyDescent="0.25">
      <c r="A688" s="1">
        <v>201408</v>
      </c>
      <c r="B688" s="1" t="s">
        <v>383</v>
      </c>
      <c r="C688" t="s">
        <v>384</v>
      </c>
      <c r="D688" s="6">
        <v>41852</v>
      </c>
      <c r="E688" s="6">
        <v>41912</v>
      </c>
      <c r="F688" s="8">
        <f t="shared" si="40"/>
        <v>1</v>
      </c>
      <c r="G688" s="2">
        <v>1340.89</v>
      </c>
      <c r="H688" s="2">
        <v>1340.89</v>
      </c>
      <c r="I688" s="2">
        <v>901.5</v>
      </c>
      <c r="J688" s="7" t="s">
        <v>769</v>
      </c>
      <c r="K688" s="8">
        <f t="shared" si="41"/>
        <v>1.4873987798114254</v>
      </c>
      <c r="N688">
        <f t="shared" si="42"/>
        <v>396</v>
      </c>
      <c r="O688">
        <f t="shared" si="43"/>
        <v>60</v>
      </c>
      <c r="P688" s="6">
        <v>42248</v>
      </c>
    </row>
    <row r="689" spans="1:16" x14ac:dyDescent="0.25">
      <c r="A689" s="1">
        <v>201408</v>
      </c>
      <c r="B689" s="1" t="s">
        <v>385</v>
      </c>
      <c r="C689" t="s">
        <v>386</v>
      </c>
      <c r="D689" s="6">
        <v>41852</v>
      </c>
      <c r="E689" s="6">
        <v>41881</v>
      </c>
      <c r="F689" s="8">
        <f t="shared" si="40"/>
        <v>1</v>
      </c>
      <c r="G689" s="2">
        <v>12037.3</v>
      </c>
      <c r="H689" s="2">
        <v>12037.3</v>
      </c>
      <c r="I689" s="2">
        <v>-2912.02</v>
      </c>
      <c r="J689" s="7" t="s">
        <v>769</v>
      </c>
      <c r="K689" s="8">
        <f t="shared" si="41"/>
        <v>-4.1336597962926076</v>
      </c>
      <c r="N689">
        <f t="shared" si="42"/>
        <v>396</v>
      </c>
      <c r="O689">
        <f t="shared" si="43"/>
        <v>29</v>
      </c>
      <c r="P689" s="6">
        <v>42248</v>
      </c>
    </row>
    <row r="690" spans="1:16" x14ac:dyDescent="0.25">
      <c r="A690" s="1">
        <v>201408</v>
      </c>
      <c r="B690" s="1" t="s">
        <v>387</v>
      </c>
      <c r="C690" t="s">
        <v>388</v>
      </c>
      <c r="D690" s="6">
        <v>41861</v>
      </c>
      <c r="E690" s="6">
        <v>41910</v>
      </c>
      <c r="F690" s="8">
        <f t="shared" si="40"/>
        <v>1</v>
      </c>
      <c r="G690" s="2">
        <v>10559.59</v>
      </c>
      <c r="H690" s="2">
        <v>10559.59</v>
      </c>
      <c r="I690" s="2">
        <v>4319.45</v>
      </c>
      <c r="J690" s="7" t="s">
        <v>769</v>
      </c>
      <c r="K690" s="8">
        <f t="shared" si="41"/>
        <v>2.4446607785713459</v>
      </c>
      <c r="N690">
        <f t="shared" si="42"/>
        <v>387</v>
      </c>
      <c r="O690">
        <f t="shared" si="43"/>
        <v>49</v>
      </c>
      <c r="P690" s="6">
        <v>42248</v>
      </c>
    </row>
    <row r="691" spans="1:16" x14ac:dyDescent="0.25">
      <c r="A691" s="1">
        <v>201408</v>
      </c>
      <c r="B691" s="1" t="s">
        <v>389</v>
      </c>
      <c r="C691" t="s">
        <v>390</v>
      </c>
      <c r="D691" s="6">
        <v>41852</v>
      </c>
      <c r="E691" s="6">
        <v>42217</v>
      </c>
      <c r="F691" s="8">
        <f t="shared" si="40"/>
        <v>1</v>
      </c>
      <c r="G691" s="2">
        <v>4226.75</v>
      </c>
      <c r="H691" s="2">
        <v>4226.75</v>
      </c>
      <c r="I691" s="2">
        <v>5651.79</v>
      </c>
      <c r="J691" s="7" t="s">
        <v>769</v>
      </c>
      <c r="K691" s="8">
        <f t="shared" si="41"/>
        <v>0.74786041236493217</v>
      </c>
      <c r="N691">
        <f t="shared" si="42"/>
        <v>396</v>
      </c>
      <c r="O691">
        <f t="shared" si="43"/>
        <v>365</v>
      </c>
      <c r="P691" s="6">
        <v>42248</v>
      </c>
    </row>
    <row r="692" spans="1:16" x14ac:dyDescent="0.25">
      <c r="A692" s="1">
        <v>201408</v>
      </c>
      <c r="B692" s="1" t="s">
        <v>391</v>
      </c>
      <c r="C692" t="s">
        <v>392</v>
      </c>
      <c r="D692" s="6">
        <v>41859</v>
      </c>
      <c r="E692" s="6">
        <v>41912</v>
      </c>
      <c r="F692" s="8">
        <f t="shared" si="40"/>
        <v>1</v>
      </c>
      <c r="G692" s="2">
        <v>21569.11</v>
      </c>
      <c r="H692" s="2">
        <v>21569.11</v>
      </c>
      <c r="I692" s="2">
        <v>17140.03</v>
      </c>
      <c r="J692" s="7" t="s">
        <v>769</v>
      </c>
      <c r="K692" s="8">
        <f t="shared" si="41"/>
        <v>1.2584056153927385</v>
      </c>
      <c r="N692">
        <f t="shared" si="42"/>
        <v>389</v>
      </c>
      <c r="O692">
        <f t="shared" si="43"/>
        <v>53</v>
      </c>
      <c r="P692" s="6">
        <v>42248</v>
      </c>
    </row>
    <row r="693" spans="1:16" x14ac:dyDescent="0.25">
      <c r="A693" s="1">
        <v>201408</v>
      </c>
      <c r="B693" s="1" t="s">
        <v>393</v>
      </c>
      <c r="C693" t="s">
        <v>394</v>
      </c>
      <c r="D693" s="6">
        <v>41791</v>
      </c>
      <c r="E693" s="6">
        <v>41912</v>
      </c>
      <c r="F693" s="8">
        <f t="shared" si="40"/>
        <v>1</v>
      </c>
      <c r="G693" s="2">
        <v>4333.33</v>
      </c>
      <c r="H693" s="2">
        <v>4333.33</v>
      </c>
      <c r="I693" s="2">
        <v>1197.1300000000001</v>
      </c>
      <c r="J693" s="7" t="s">
        <v>769</v>
      </c>
      <c r="K693" s="8">
        <f t="shared" si="41"/>
        <v>3.619765606074528</v>
      </c>
      <c r="N693">
        <f t="shared" si="42"/>
        <v>457</v>
      </c>
      <c r="O693">
        <f t="shared" si="43"/>
        <v>121</v>
      </c>
      <c r="P693" s="6">
        <v>42248</v>
      </c>
    </row>
    <row r="694" spans="1:16" x14ac:dyDescent="0.25">
      <c r="A694" s="1">
        <v>201408</v>
      </c>
      <c r="B694" s="1" t="s">
        <v>395</v>
      </c>
      <c r="C694" t="s">
        <v>396</v>
      </c>
      <c r="D694" s="6">
        <v>41884</v>
      </c>
      <c r="E694" s="6">
        <v>42215</v>
      </c>
      <c r="F694" s="8">
        <f t="shared" si="40"/>
        <v>1</v>
      </c>
      <c r="G694" s="2">
        <v>15584.5</v>
      </c>
      <c r="H694" s="2">
        <v>15584.5</v>
      </c>
      <c r="I694" s="2">
        <v>49801.7</v>
      </c>
      <c r="J694" s="7" t="s">
        <v>769</v>
      </c>
      <c r="K694" s="8">
        <f t="shared" si="41"/>
        <v>0.31293108468184822</v>
      </c>
      <c r="N694">
        <f t="shared" si="42"/>
        <v>364</v>
      </c>
      <c r="O694">
        <f t="shared" si="43"/>
        <v>331</v>
      </c>
      <c r="P694" s="6">
        <v>42248</v>
      </c>
    </row>
    <row r="695" spans="1:16" x14ac:dyDescent="0.25">
      <c r="A695" s="1">
        <v>201408</v>
      </c>
      <c r="B695" s="1" t="s">
        <v>397</v>
      </c>
      <c r="C695" t="s">
        <v>398</v>
      </c>
      <c r="D695" s="6">
        <v>41880</v>
      </c>
      <c r="E695" s="6">
        <v>42308</v>
      </c>
      <c r="F695" s="8">
        <f t="shared" si="40"/>
        <v>0.85981308411214952</v>
      </c>
      <c r="G695" s="2">
        <v>-208885.04</v>
      </c>
      <c r="H695" s="2">
        <v>-208885.04</v>
      </c>
      <c r="I695" s="2">
        <v>-898339.54</v>
      </c>
      <c r="J695" s="7" t="s">
        <v>769</v>
      </c>
      <c r="K695" s="8">
        <f t="shared" si="41"/>
        <v>0.23252348438319881</v>
      </c>
      <c r="N695">
        <f t="shared" si="42"/>
        <v>368</v>
      </c>
      <c r="O695">
        <f t="shared" si="43"/>
        <v>428</v>
      </c>
      <c r="P695" s="6">
        <v>42248</v>
      </c>
    </row>
    <row r="696" spans="1:16" x14ac:dyDescent="0.25">
      <c r="A696" s="1">
        <v>201408</v>
      </c>
      <c r="B696" s="1" t="s">
        <v>215</v>
      </c>
      <c r="C696" t="s">
        <v>216</v>
      </c>
      <c r="D696" s="6">
        <v>38980</v>
      </c>
      <c r="E696" s="6">
        <v>42735</v>
      </c>
      <c r="F696" s="8">
        <f t="shared" si="40"/>
        <v>0.87030625832223707</v>
      </c>
      <c r="G696" s="2">
        <v>0</v>
      </c>
      <c r="H696" s="2">
        <v>0</v>
      </c>
      <c r="I696" s="2">
        <v>-414345.88</v>
      </c>
      <c r="J696" s="7" t="s">
        <v>770</v>
      </c>
      <c r="K696" s="8">
        <f t="shared" si="41"/>
        <v>0</v>
      </c>
      <c r="N696">
        <f t="shared" si="42"/>
        <v>3268</v>
      </c>
      <c r="O696">
        <f t="shared" si="43"/>
        <v>3755</v>
      </c>
      <c r="P696" s="6">
        <v>42248</v>
      </c>
    </row>
    <row r="697" spans="1:16" x14ac:dyDescent="0.25">
      <c r="A697" s="1">
        <v>201409</v>
      </c>
      <c r="B697" s="1" t="s">
        <v>15</v>
      </c>
      <c r="C697" t="s">
        <v>16</v>
      </c>
      <c r="D697" s="6">
        <v>41194</v>
      </c>
      <c r="E697" s="6">
        <v>41912</v>
      </c>
      <c r="F697" s="8">
        <f t="shared" si="40"/>
        <v>1</v>
      </c>
      <c r="G697" s="2">
        <v>7177.44</v>
      </c>
      <c r="H697" s="2">
        <v>7177.44</v>
      </c>
      <c r="I697" s="2">
        <v>13428.71</v>
      </c>
      <c r="J697" s="7" t="s">
        <v>769</v>
      </c>
      <c r="K697" s="8">
        <f t="shared" si="41"/>
        <v>0.53448469733876147</v>
      </c>
      <c r="N697">
        <f t="shared" si="42"/>
        <v>1054</v>
      </c>
      <c r="O697">
        <f t="shared" si="43"/>
        <v>718</v>
      </c>
      <c r="P697" s="6">
        <v>42248</v>
      </c>
    </row>
    <row r="698" spans="1:16" x14ac:dyDescent="0.25">
      <c r="A698" s="1">
        <v>201409</v>
      </c>
      <c r="B698" s="1" t="s">
        <v>17</v>
      </c>
      <c r="C698" t="s">
        <v>18</v>
      </c>
      <c r="D698" s="6">
        <v>41249</v>
      </c>
      <c r="E698" s="6">
        <v>41546</v>
      </c>
      <c r="F698" s="8">
        <f t="shared" si="40"/>
        <v>1</v>
      </c>
      <c r="G698" s="2">
        <v>11165.3</v>
      </c>
      <c r="H698" s="2">
        <v>11165.3</v>
      </c>
      <c r="I698" s="2">
        <v>810.51</v>
      </c>
      <c r="J698" s="7" t="s">
        <v>769</v>
      </c>
      <c r="K698" s="8">
        <f t="shared" si="41"/>
        <v>13.775647431863888</v>
      </c>
      <c r="N698">
        <f t="shared" si="42"/>
        <v>999</v>
      </c>
      <c r="O698">
        <f t="shared" si="43"/>
        <v>297</v>
      </c>
      <c r="P698" s="6">
        <v>42248</v>
      </c>
    </row>
    <row r="699" spans="1:16" x14ac:dyDescent="0.25">
      <c r="A699" s="1">
        <v>201409</v>
      </c>
      <c r="B699" s="1" t="s">
        <v>19</v>
      </c>
      <c r="C699" t="s">
        <v>20</v>
      </c>
      <c r="D699" s="6">
        <v>41249</v>
      </c>
      <c r="E699" s="6">
        <v>41546</v>
      </c>
      <c r="F699" s="8">
        <f t="shared" si="40"/>
        <v>1</v>
      </c>
      <c r="G699" s="2">
        <v>9569.6</v>
      </c>
      <c r="H699" s="2">
        <v>9569.6</v>
      </c>
      <c r="I699" s="2">
        <v>19247.78</v>
      </c>
      <c r="J699" s="7" t="s">
        <v>769</v>
      </c>
      <c r="K699" s="8">
        <f t="shared" si="41"/>
        <v>0.49717941497668827</v>
      </c>
      <c r="N699">
        <f t="shared" si="42"/>
        <v>999</v>
      </c>
      <c r="O699">
        <f t="shared" si="43"/>
        <v>297</v>
      </c>
      <c r="P699" s="6">
        <v>42248</v>
      </c>
    </row>
    <row r="700" spans="1:16" x14ac:dyDescent="0.25">
      <c r="A700" s="1">
        <v>201409</v>
      </c>
      <c r="B700" s="1" t="s">
        <v>21</v>
      </c>
      <c r="C700" t="s">
        <v>22</v>
      </c>
      <c r="D700" s="6">
        <v>41249</v>
      </c>
      <c r="E700" s="6">
        <v>41546</v>
      </c>
      <c r="F700" s="8">
        <f t="shared" si="40"/>
        <v>1</v>
      </c>
      <c r="G700" s="2">
        <v>5741.7</v>
      </c>
      <c r="H700" s="2">
        <v>5741.7</v>
      </c>
      <c r="I700" s="2">
        <v>8290.56</v>
      </c>
      <c r="J700" s="7" t="s">
        <v>769</v>
      </c>
      <c r="K700" s="8">
        <f t="shared" si="41"/>
        <v>0.69255876563223717</v>
      </c>
      <c r="N700">
        <f t="shared" si="42"/>
        <v>999</v>
      </c>
      <c r="O700">
        <f t="shared" si="43"/>
        <v>297</v>
      </c>
      <c r="P700" s="6">
        <v>42248</v>
      </c>
    </row>
    <row r="701" spans="1:16" x14ac:dyDescent="0.25">
      <c r="A701" s="1">
        <v>201409</v>
      </c>
      <c r="B701" s="1" t="s">
        <v>23</v>
      </c>
      <c r="C701" t="s">
        <v>24</v>
      </c>
      <c r="D701" s="6">
        <v>41249</v>
      </c>
      <c r="E701" s="6">
        <v>42277</v>
      </c>
      <c r="F701" s="8">
        <f t="shared" si="40"/>
        <v>0.97178988326848248</v>
      </c>
      <c r="G701" s="2">
        <v>14354.4</v>
      </c>
      <c r="H701" s="2">
        <v>14354.4</v>
      </c>
      <c r="I701" s="2">
        <v>10736.28</v>
      </c>
      <c r="J701" s="7" t="s">
        <v>769</v>
      </c>
      <c r="K701" s="8">
        <f t="shared" si="41"/>
        <v>1.3369994076160456</v>
      </c>
      <c r="N701">
        <f t="shared" si="42"/>
        <v>999</v>
      </c>
      <c r="O701">
        <f t="shared" si="43"/>
        <v>1028</v>
      </c>
      <c r="P701" s="6">
        <v>42248</v>
      </c>
    </row>
    <row r="702" spans="1:16" x14ac:dyDescent="0.25">
      <c r="A702" s="1">
        <v>201409</v>
      </c>
      <c r="B702" s="1" t="s">
        <v>29</v>
      </c>
      <c r="C702" t="s">
        <v>30</v>
      </c>
      <c r="D702" s="6">
        <v>41316</v>
      </c>
      <c r="E702" s="6">
        <v>41973</v>
      </c>
      <c r="F702" s="8">
        <f t="shared" si="40"/>
        <v>1</v>
      </c>
      <c r="G702" s="2">
        <v>7687.81</v>
      </c>
      <c r="H702" s="2">
        <v>7687.81</v>
      </c>
      <c r="I702" s="2">
        <v>13010.33</v>
      </c>
      <c r="J702" s="7" t="s">
        <v>769</v>
      </c>
      <c r="K702" s="8">
        <f t="shared" si="41"/>
        <v>0.59090046140259322</v>
      </c>
      <c r="N702">
        <f t="shared" si="42"/>
        <v>932</v>
      </c>
      <c r="O702">
        <f t="shared" si="43"/>
        <v>657</v>
      </c>
      <c r="P702" s="6">
        <v>42248</v>
      </c>
    </row>
    <row r="703" spans="1:16" x14ac:dyDescent="0.25">
      <c r="A703" s="1">
        <v>201409</v>
      </c>
      <c r="B703" s="1" t="s">
        <v>57</v>
      </c>
      <c r="C703" t="s">
        <v>58</v>
      </c>
      <c r="D703" s="6">
        <v>41491</v>
      </c>
      <c r="E703" s="6">
        <v>41639</v>
      </c>
      <c r="F703" s="8">
        <f t="shared" si="40"/>
        <v>1</v>
      </c>
      <c r="G703" s="2">
        <v>24440.03</v>
      </c>
      <c r="H703" s="2">
        <v>24440.03</v>
      </c>
      <c r="I703" s="2">
        <v>10755.09</v>
      </c>
      <c r="J703" s="7" t="s">
        <v>769</v>
      </c>
      <c r="K703" s="8">
        <f t="shared" si="41"/>
        <v>2.272415200616638</v>
      </c>
      <c r="N703">
        <f t="shared" si="42"/>
        <v>757</v>
      </c>
      <c r="O703">
        <f t="shared" si="43"/>
        <v>148</v>
      </c>
      <c r="P703" s="6">
        <v>42248</v>
      </c>
    </row>
    <row r="704" spans="1:16" x14ac:dyDescent="0.25">
      <c r="A704" s="1">
        <v>201409</v>
      </c>
      <c r="B704" s="1" t="s">
        <v>61</v>
      </c>
      <c r="C704" t="s">
        <v>62</v>
      </c>
      <c r="D704" s="6">
        <v>41511</v>
      </c>
      <c r="E704" s="6">
        <v>42004</v>
      </c>
      <c r="F704" s="8">
        <f t="shared" si="40"/>
        <v>1</v>
      </c>
      <c r="G704" s="2">
        <v>1230804.04</v>
      </c>
      <c r="H704" s="2">
        <v>1230804.04</v>
      </c>
      <c r="I704" s="2">
        <v>1365758.73</v>
      </c>
      <c r="J704" s="7" t="s">
        <v>769</v>
      </c>
      <c r="K704" s="8">
        <f t="shared" si="41"/>
        <v>0.90118702005294893</v>
      </c>
      <c r="N704">
        <f t="shared" si="42"/>
        <v>737</v>
      </c>
      <c r="O704">
        <f t="shared" si="43"/>
        <v>493</v>
      </c>
      <c r="P704" s="6">
        <v>42248</v>
      </c>
    </row>
    <row r="705" spans="1:16" x14ac:dyDescent="0.25">
      <c r="A705" s="1">
        <v>201409</v>
      </c>
      <c r="B705" s="1" t="s">
        <v>63</v>
      </c>
      <c r="C705" t="s">
        <v>64</v>
      </c>
      <c r="D705" s="6">
        <v>41548</v>
      </c>
      <c r="E705" s="6">
        <v>42004</v>
      </c>
      <c r="F705" s="8">
        <f t="shared" si="40"/>
        <v>1</v>
      </c>
      <c r="G705" s="2">
        <v>1103330.8500000001</v>
      </c>
      <c r="H705" s="2">
        <v>7419912.3799999999</v>
      </c>
      <c r="I705" s="2">
        <v>6451425.2300000004</v>
      </c>
      <c r="J705" s="7" t="s">
        <v>769</v>
      </c>
      <c r="K705" s="8">
        <f t="shared" si="41"/>
        <v>1.1501198751395898</v>
      </c>
      <c r="N705">
        <f t="shared" si="42"/>
        <v>700</v>
      </c>
      <c r="O705">
        <f t="shared" si="43"/>
        <v>456</v>
      </c>
      <c r="P705" s="6">
        <v>42248</v>
      </c>
    </row>
    <row r="706" spans="1:16" x14ac:dyDescent="0.25">
      <c r="A706" s="1">
        <v>201409</v>
      </c>
      <c r="B706" s="1" t="s">
        <v>65</v>
      </c>
      <c r="C706" t="s">
        <v>66</v>
      </c>
      <c r="D706" s="6">
        <v>41516</v>
      </c>
      <c r="E706" s="6">
        <v>42275</v>
      </c>
      <c r="F706" s="8">
        <f t="shared" si="40"/>
        <v>0.96442687747035571</v>
      </c>
      <c r="G706" s="2">
        <v>4133795.54</v>
      </c>
      <c r="H706" s="2">
        <v>4133795.54</v>
      </c>
      <c r="I706" s="2">
        <v>5473654.7599999998</v>
      </c>
      <c r="J706" s="7" t="s">
        <v>769</v>
      </c>
      <c r="K706" s="8">
        <f t="shared" si="41"/>
        <v>0.75521671008713753</v>
      </c>
      <c r="N706">
        <f t="shared" si="42"/>
        <v>732</v>
      </c>
      <c r="O706">
        <f t="shared" si="43"/>
        <v>759</v>
      </c>
      <c r="P706" s="6">
        <v>42248</v>
      </c>
    </row>
    <row r="707" spans="1:16" x14ac:dyDescent="0.25">
      <c r="A707" s="1">
        <v>201409</v>
      </c>
      <c r="B707" s="1" t="s">
        <v>67</v>
      </c>
      <c r="C707" t="s">
        <v>68</v>
      </c>
      <c r="D707" s="6">
        <v>41522</v>
      </c>
      <c r="E707" s="6">
        <v>41866</v>
      </c>
      <c r="F707" s="8">
        <f t="shared" si="40"/>
        <v>1</v>
      </c>
      <c r="G707" s="2">
        <v>53963.3</v>
      </c>
      <c r="H707" s="2">
        <v>53963.3</v>
      </c>
      <c r="I707" s="2">
        <v>11896.23</v>
      </c>
      <c r="J707" s="7" t="s">
        <v>769</v>
      </c>
      <c r="K707" s="8">
        <f t="shared" si="41"/>
        <v>4.5361681810119681</v>
      </c>
      <c r="N707">
        <f t="shared" si="42"/>
        <v>726</v>
      </c>
      <c r="O707">
        <f t="shared" si="43"/>
        <v>344</v>
      </c>
      <c r="P707" s="6">
        <v>42248</v>
      </c>
    </row>
    <row r="708" spans="1:16" x14ac:dyDescent="0.25">
      <c r="A708" s="1">
        <v>201409</v>
      </c>
      <c r="B708" s="1" t="s">
        <v>91</v>
      </c>
      <c r="C708" t="s">
        <v>92</v>
      </c>
      <c r="D708" s="6">
        <v>41565</v>
      </c>
      <c r="E708" s="6">
        <v>42323</v>
      </c>
      <c r="F708" s="8">
        <f t="shared" si="40"/>
        <v>0.90105540897097625</v>
      </c>
      <c r="G708" s="2">
        <v>18470.310000000001</v>
      </c>
      <c r="H708" s="2">
        <v>18470.310000000001</v>
      </c>
      <c r="I708" s="2">
        <v>16689.490000000002</v>
      </c>
      <c r="J708" s="7" t="s">
        <v>769</v>
      </c>
      <c r="K708" s="8">
        <f t="shared" si="41"/>
        <v>1.1067030808011509</v>
      </c>
      <c r="N708">
        <f t="shared" si="42"/>
        <v>683</v>
      </c>
      <c r="O708">
        <f t="shared" si="43"/>
        <v>758</v>
      </c>
      <c r="P708" s="6">
        <v>42248</v>
      </c>
    </row>
    <row r="709" spans="1:16" x14ac:dyDescent="0.25">
      <c r="A709" s="1">
        <v>201409</v>
      </c>
      <c r="B709" s="1" t="s">
        <v>127</v>
      </c>
      <c r="C709" t="s">
        <v>128</v>
      </c>
      <c r="D709" s="6">
        <v>41557</v>
      </c>
      <c r="E709" s="6">
        <v>42034</v>
      </c>
      <c r="F709" s="8">
        <f t="shared" si="40"/>
        <v>1</v>
      </c>
      <c r="G709" s="2">
        <v>475995.86</v>
      </c>
      <c r="H709" s="2">
        <v>727947.71</v>
      </c>
      <c r="I709" s="2">
        <v>761624.8</v>
      </c>
      <c r="J709" s="7" t="s">
        <v>769</v>
      </c>
      <c r="K709" s="8">
        <f t="shared" si="41"/>
        <v>0.95578257168096403</v>
      </c>
      <c r="N709">
        <f t="shared" si="42"/>
        <v>691</v>
      </c>
      <c r="O709">
        <f t="shared" si="43"/>
        <v>477</v>
      </c>
      <c r="P709" s="6">
        <v>42248</v>
      </c>
    </row>
    <row r="710" spans="1:16" x14ac:dyDescent="0.25">
      <c r="A710" s="1">
        <v>201409</v>
      </c>
      <c r="B710" s="1" t="s">
        <v>139</v>
      </c>
      <c r="C710" t="s">
        <v>140</v>
      </c>
      <c r="D710" s="6">
        <v>41617</v>
      </c>
      <c r="E710" s="6">
        <v>41760</v>
      </c>
      <c r="F710" s="8">
        <f t="shared" si="40"/>
        <v>1</v>
      </c>
      <c r="G710" s="2">
        <v>56126.59</v>
      </c>
      <c r="H710" s="2">
        <v>56126.59</v>
      </c>
      <c r="I710" s="2">
        <v>70451.789999999994</v>
      </c>
      <c r="J710" s="7" t="s">
        <v>769</v>
      </c>
      <c r="K710" s="8">
        <f t="shared" si="41"/>
        <v>0.79666662834258717</v>
      </c>
      <c r="N710">
        <f t="shared" si="42"/>
        <v>631</v>
      </c>
      <c r="O710">
        <f t="shared" si="43"/>
        <v>143</v>
      </c>
      <c r="P710" s="6">
        <v>42248</v>
      </c>
    </row>
    <row r="711" spans="1:16" x14ac:dyDescent="0.25">
      <c r="A711" s="1">
        <v>201409</v>
      </c>
      <c r="B711" s="1" t="s">
        <v>267</v>
      </c>
      <c r="C711" t="s">
        <v>268</v>
      </c>
      <c r="D711" s="6">
        <v>41617</v>
      </c>
      <c r="E711" s="6">
        <v>41730</v>
      </c>
      <c r="F711" s="8">
        <f t="shared" si="40"/>
        <v>1</v>
      </c>
      <c r="G711" s="2">
        <v>53041.48</v>
      </c>
      <c r="H711" s="2">
        <v>53041.48</v>
      </c>
      <c r="I711" s="2">
        <v>51711.08</v>
      </c>
      <c r="J711" s="7" t="s">
        <v>769</v>
      </c>
      <c r="K711" s="8">
        <f t="shared" si="41"/>
        <v>1.0257275616753703</v>
      </c>
      <c r="N711">
        <f t="shared" si="42"/>
        <v>631</v>
      </c>
      <c r="O711">
        <f t="shared" si="43"/>
        <v>113</v>
      </c>
      <c r="P711" s="6">
        <v>42248</v>
      </c>
    </row>
    <row r="712" spans="1:16" x14ac:dyDescent="0.25">
      <c r="A712" s="1">
        <v>201409</v>
      </c>
      <c r="B712" s="1" t="s">
        <v>269</v>
      </c>
      <c r="C712" t="s">
        <v>270</v>
      </c>
      <c r="D712" s="6">
        <v>41617</v>
      </c>
      <c r="E712" s="6">
        <v>41913</v>
      </c>
      <c r="F712" s="8">
        <f t="shared" ref="F712:F775" si="44">IF(E712&lt;P712,100%,N712/O712)</f>
        <v>1</v>
      </c>
      <c r="G712" s="2">
        <v>34518.050000000003</v>
      </c>
      <c r="H712" s="2">
        <v>34518.050000000003</v>
      </c>
      <c r="I712" s="2">
        <v>17984.32</v>
      </c>
      <c r="J712" s="7" t="s">
        <v>769</v>
      </c>
      <c r="K712" s="8">
        <f t="shared" ref="K712:K775" si="45">H712/I712</f>
        <v>1.9193414040675434</v>
      </c>
      <c r="N712">
        <f t="shared" ref="N712:N775" si="46">P712-D712</f>
        <v>631</v>
      </c>
      <c r="O712">
        <f t="shared" ref="O712:O775" si="47">E712-D712</f>
        <v>296</v>
      </c>
      <c r="P712" s="6">
        <v>42248</v>
      </c>
    </row>
    <row r="713" spans="1:16" x14ac:dyDescent="0.25">
      <c r="A713" s="1">
        <v>201409</v>
      </c>
      <c r="B713" s="1" t="s">
        <v>271</v>
      </c>
      <c r="C713" t="s">
        <v>272</v>
      </c>
      <c r="D713" s="6">
        <v>41617</v>
      </c>
      <c r="E713" s="6">
        <v>41883</v>
      </c>
      <c r="F713" s="8">
        <f t="shared" si="44"/>
        <v>1</v>
      </c>
      <c r="G713" s="2">
        <v>31904.240000000002</v>
      </c>
      <c r="H713" s="2">
        <v>31904.240000000002</v>
      </c>
      <c r="I713" s="2">
        <v>1778.7</v>
      </c>
      <c r="J713" s="7" t="s">
        <v>769</v>
      </c>
      <c r="K713" s="8">
        <f t="shared" si="45"/>
        <v>17.936830269297801</v>
      </c>
      <c r="N713">
        <f t="shared" si="46"/>
        <v>631</v>
      </c>
      <c r="O713">
        <f t="shared" si="47"/>
        <v>266</v>
      </c>
      <c r="P713" s="6">
        <v>42248</v>
      </c>
    </row>
    <row r="714" spans="1:16" x14ac:dyDescent="0.25">
      <c r="A714" s="1">
        <v>201409</v>
      </c>
      <c r="B714" s="1" t="s">
        <v>307</v>
      </c>
      <c r="C714" t="s">
        <v>308</v>
      </c>
      <c r="D714" s="6">
        <v>41617</v>
      </c>
      <c r="E714" s="6">
        <v>41913</v>
      </c>
      <c r="F714" s="8">
        <f t="shared" si="44"/>
        <v>1</v>
      </c>
      <c r="G714" s="2">
        <v>141587.82999999999</v>
      </c>
      <c r="H714" s="2">
        <v>141587.82999999999</v>
      </c>
      <c r="I714" s="2">
        <v>176580.15</v>
      </c>
      <c r="J714" s="7" t="s">
        <v>769</v>
      </c>
      <c r="K714" s="8">
        <f t="shared" si="45"/>
        <v>0.80183321851295286</v>
      </c>
      <c r="N714">
        <f t="shared" si="46"/>
        <v>631</v>
      </c>
      <c r="O714">
        <f t="shared" si="47"/>
        <v>296</v>
      </c>
      <c r="P714" s="6">
        <v>42248</v>
      </c>
    </row>
    <row r="715" spans="1:16" x14ac:dyDescent="0.25">
      <c r="A715" s="1">
        <v>201409</v>
      </c>
      <c r="B715" s="1" t="s">
        <v>219</v>
      </c>
      <c r="C715" t="s">
        <v>220</v>
      </c>
      <c r="D715" s="6">
        <v>41617</v>
      </c>
      <c r="E715" s="6">
        <v>41671</v>
      </c>
      <c r="F715" s="8">
        <f t="shared" si="44"/>
        <v>1</v>
      </c>
      <c r="G715" s="2">
        <v>22930.23</v>
      </c>
      <c r="H715" s="2">
        <v>22930.23</v>
      </c>
      <c r="I715" s="2">
        <v>1909.16</v>
      </c>
      <c r="J715" s="7" t="s">
        <v>769</v>
      </c>
      <c r="K715" s="8">
        <f t="shared" si="45"/>
        <v>12.010638186427538</v>
      </c>
      <c r="N715">
        <f t="shared" si="46"/>
        <v>631</v>
      </c>
      <c r="O715">
        <f t="shared" si="47"/>
        <v>54</v>
      </c>
      <c r="P715" s="6">
        <v>42248</v>
      </c>
    </row>
    <row r="716" spans="1:16" x14ac:dyDescent="0.25">
      <c r="A716" s="1">
        <v>201409</v>
      </c>
      <c r="B716" s="1" t="s">
        <v>141</v>
      </c>
      <c r="C716" t="s">
        <v>142</v>
      </c>
      <c r="D716" s="6">
        <v>41617</v>
      </c>
      <c r="E716" s="6">
        <v>41821</v>
      </c>
      <c r="F716" s="8">
        <f t="shared" si="44"/>
        <v>1</v>
      </c>
      <c r="G716" s="2">
        <v>23747.27</v>
      </c>
      <c r="H716" s="2">
        <v>23747.27</v>
      </c>
      <c r="I716" s="2">
        <v>39471.980000000003</v>
      </c>
      <c r="J716" s="7" t="s">
        <v>769</v>
      </c>
      <c r="K716" s="8">
        <f t="shared" si="45"/>
        <v>0.60162348075774252</v>
      </c>
      <c r="N716">
        <f t="shared" si="46"/>
        <v>631</v>
      </c>
      <c r="O716">
        <f t="shared" si="47"/>
        <v>204</v>
      </c>
      <c r="P716" s="6">
        <v>42248</v>
      </c>
    </row>
    <row r="717" spans="1:16" x14ac:dyDescent="0.25">
      <c r="A717" s="1">
        <v>201409</v>
      </c>
      <c r="B717" s="1" t="s">
        <v>155</v>
      </c>
      <c r="C717" t="s">
        <v>156</v>
      </c>
      <c r="D717" s="6">
        <v>41654</v>
      </c>
      <c r="E717" s="6">
        <v>41958</v>
      </c>
      <c r="F717" s="8">
        <f t="shared" si="44"/>
        <v>1</v>
      </c>
      <c r="G717" s="2">
        <v>480743.64</v>
      </c>
      <c r="H717" s="2">
        <v>480743.64</v>
      </c>
      <c r="I717" s="2">
        <v>429283.33</v>
      </c>
      <c r="J717" s="7" t="s">
        <v>769</v>
      </c>
      <c r="K717" s="8">
        <f t="shared" si="45"/>
        <v>1.1198749320175092</v>
      </c>
      <c r="N717">
        <f t="shared" si="46"/>
        <v>594</v>
      </c>
      <c r="O717">
        <f t="shared" si="47"/>
        <v>304</v>
      </c>
      <c r="P717" s="6">
        <v>42248</v>
      </c>
    </row>
    <row r="718" spans="1:16" x14ac:dyDescent="0.25">
      <c r="A718" s="1">
        <v>201409</v>
      </c>
      <c r="B718" s="1" t="s">
        <v>221</v>
      </c>
      <c r="C718" t="s">
        <v>222</v>
      </c>
      <c r="D718" s="6">
        <v>41699</v>
      </c>
      <c r="E718" s="6">
        <v>41973</v>
      </c>
      <c r="F718" s="8">
        <f t="shared" si="44"/>
        <v>1</v>
      </c>
      <c r="G718" s="2">
        <v>1362000</v>
      </c>
      <c r="H718" s="2">
        <v>1362000</v>
      </c>
      <c r="I718" s="2">
        <v>1642077.26</v>
      </c>
      <c r="J718" s="7" t="s">
        <v>769</v>
      </c>
      <c r="K718" s="8">
        <f t="shared" si="45"/>
        <v>0.82943722148615584</v>
      </c>
      <c r="N718">
        <f t="shared" si="46"/>
        <v>549</v>
      </c>
      <c r="O718">
        <f t="shared" si="47"/>
        <v>274</v>
      </c>
      <c r="P718" s="6">
        <v>42248</v>
      </c>
    </row>
    <row r="719" spans="1:16" x14ac:dyDescent="0.25">
      <c r="A719" s="1">
        <v>201409</v>
      </c>
      <c r="B719" s="1" t="s">
        <v>159</v>
      </c>
      <c r="C719" t="s">
        <v>160</v>
      </c>
      <c r="D719" s="6">
        <v>41551</v>
      </c>
      <c r="E719" s="6">
        <v>41973</v>
      </c>
      <c r="F719" s="8">
        <f t="shared" si="44"/>
        <v>1</v>
      </c>
      <c r="G719" s="2">
        <v>343251.89</v>
      </c>
      <c r="H719" s="2">
        <v>343251.89</v>
      </c>
      <c r="I719" s="2">
        <v>259165.18</v>
      </c>
      <c r="J719" s="7" t="s">
        <v>769</v>
      </c>
      <c r="K719" s="8">
        <f t="shared" si="45"/>
        <v>1.3244521891405321</v>
      </c>
      <c r="N719">
        <f t="shared" si="46"/>
        <v>697</v>
      </c>
      <c r="O719">
        <f t="shared" si="47"/>
        <v>422</v>
      </c>
      <c r="P719" s="6">
        <v>42248</v>
      </c>
    </row>
    <row r="720" spans="1:16" x14ac:dyDescent="0.25">
      <c r="A720" s="1">
        <v>201409</v>
      </c>
      <c r="B720" s="1" t="s">
        <v>171</v>
      </c>
      <c r="C720" t="s">
        <v>172</v>
      </c>
      <c r="D720" s="6">
        <v>41653</v>
      </c>
      <c r="E720" s="6">
        <v>42139</v>
      </c>
      <c r="F720" s="8">
        <f t="shared" si="44"/>
        <v>1</v>
      </c>
      <c r="G720" s="2">
        <v>4043.35</v>
      </c>
      <c r="H720" s="2">
        <v>4043.35</v>
      </c>
      <c r="I720" s="2">
        <v>1971.61</v>
      </c>
      <c r="J720" s="7" t="s">
        <v>769</v>
      </c>
      <c r="K720" s="8">
        <f t="shared" si="45"/>
        <v>2.0507859059347435</v>
      </c>
      <c r="N720">
        <f t="shared" si="46"/>
        <v>595</v>
      </c>
      <c r="O720">
        <f t="shared" si="47"/>
        <v>486</v>
      </c>
      <c r="P720" s="6">
        <v>42248</v>
      </c>
    </row>
    <row r="721" spans="1:16" x14ac:dyDescent="0.25">
      <c r="A721" s="1">
        <v>201409</v>
      </c>
      <c r="B721" s="1" t="s">
        <v>173</v>
      </c>
      <c r="C721" t="s">
        <v>174</v>
      </c>
      <c r="D721" s="6">
        <v>41548</v>
      </c>
      <c r="E721" s="6">
        <v>42094</v>
      </c>
      <c r="F721" s="8">
        <f t="shared" si="44"/>
        <v>1</v>
      </c>
      <c r="G721" s="2">
        <v>247075.12</v>
      </c>
      <c r="H721" s="2">
        <v>247075.12</v>
      </c>
      <c r="I721" s="2">
        <v>679605.69</v>
      </c>
      <c r="J721" s="7" t="s">
        <v>769</v>
      </c>
      <c r="K721" s="8">
        <f t="shared" si="45"/>
        <v>0.3635565794041542</v>
      </c>
      <c r="N721">
        <f t="shared" si="46"/>
        <v>700</v>
      </c>
      <c r="O721">
        <f t="shared" si="47"/>
        <v>546</v>
      </c>
      <c r="P721" s="6">
        <v>42248</v>
      </c>
    </row>
    <row r="722" spans="1:16" x14ac:dyDescent="0.25">
      <c r="A722" s="1">
        <v>201409</v>
      </c>
      <c r="B722" s="1" t="s">
        <v>185</v>
      </c>
      <c r="C722" t="s">
        <v>186</v>
      </c>
      <c r="D722" s="6">
        <v>41556</v>
      </c>
      <c r="E722" s="6">
        <v>42093</v>
      </c>
      <c r="F722" s="8">
        <f t="shared" si="44"/>
        <v>1</v>
      </c>
      <c r="G722" s="2">
        <v>1178822.6299999999</v>
      </c>
      <c r="H722" s="2">
        <v>1178822.6299999999</v>
      </c>
      <c r="I722" s="2">
        <v>1163769</v>
      </c>
      <c r="J722" s="7" t="s">
        <v>769</v>
      </c>
      <c r="K722" s="8">
        <f t="shared" si="45"/>
        <v>1.0129352388661323</v>
      </c>
      <c r="N722">
        <f t="shared" si="46"/>
        <v>692</v>
      </c>
      <c r="O722">
        <f t="shared" si="47"/>
        <v>537</v>
      </c>
      <c r="P722" s="6">
        <v>42248</v>
      </c>
    </row>
    <row r="723" spans="1:16" x14ac:dyDescent="0.25">
      <c r="A723" s="1">
        <v>201409</v>
      </c>
      <c r="B723" s="1" t="s">
        <v>187</v>
      </c>
      <c r="C723" t="s">
        <v>188</v>
      </c>
      <c r="D723" s="6">
        <v>41671</v>
      </c>
      <c r="E723" s="6">
        <v>42076</v>
      </c>
      <c r="F723" s="8">
        <f t="shared" si="44"/>
        <v>1</v>
      </c>
      <c r="G723" s="2">
        <v>102136.48</v>
      </c>
      <c r="H723" s="2">
        <v>102136.48</v>
      </c>
      <c r="I723" s="2">
        <v>51891.49</v>
      </c>
      <c r="J723" s="7" t="s">
        <v>769</v>
      </c>
      <c r="K723" s="8">
        <f t="shared" si="45"/>
        <v>1.968270327176961</v>
      </c>
      <c r="N723">
        <f t="shared" si="46"/>
        <v>577</v>
      </c>
      <c r="O723">
        <f t="shared" si="47"/>
        <v>405</v>
      </c>
      <c r="P723" s="6">
        <v>42248</v>
      </c>
    </row>
    <row r="724" spans="1:16" x14ac:dyDescent="0.25">
      <c r="A724" s="1">
        <v>201409</v>
      </c>
      <c r="B724" s="1" t="s">
        <v>281</v>
      </c>
      <c r="C724" t="s">
        <v>282</v>
      </c>
      <c r="D724" s="6">
        <v>41730</v>
      </c>
      <c r="E724" s="6">
        <v>41943</v>
      </c>
      <c r="F724" s="8">
        <f t="shared" si="44"/>
        <v>1</v>
      </c>
      <c r="G724" s="2">
        <v>690000</v>
      </c>
      <c r="H724" s="2">
        <v>690000</v>
      </c>
      <c r="I724" s="2">
        <v>873664.21</v>
      </c>
      <c r="J724" s="7" t="s">
        <v>769</v>
      </c>
      <c r="K724" s="8">
        <f t="shared" si="45"/>
        <v>0.7897771158555299</v>
      </c>
      <c r="N724">
        <f t="shared" si="46"/>
        <v>518</v>
      </c>
      <c r="O724">
        <f t="shared" si="47"/>
        <v>213</v>
      </c>
      <c r="P724" s="6">
        <v>42248</v>
      </c>
    </row>
    <row r="725" spans="1:16" x14ac:dyDescent="0.25">
      <c r="A725" s="1">
        <v>201409</v>
      </c>
      <c r="B725" s="1" t="s">
        <v>311</v>
      </c>
      <c r="C725" t="s">
        <v>312</v>
      </c>
      <c r="D725" s="6">
        <v>41821</v>
      </c>
      <c r="E725" s="6">
        <v>42093</v>
      </c>
      <c r="F725" s="8">
        <f t="shared" si="44"/>
        <v>1</v>
      </c>
      <c r="G725" s="2">
        <v>15000</v>
      </c>
      <c r="H725" s="2">
        <v>15000</v>
      </c>
      <c r="I725" s="2">
        <v>51900.35</v>
      </c>
      <c r="J725" s="7" t="s">
        <v>769</v>
      </c>
      <c r="K725" s="8">
        <f t="shared" si="45"/>
        <v>0.28901539199639309</v>
      </c>
      <c r="N725">
        <f t="shared" si="46"/>
        <v>427</v>
      </c>
      <c r="O725">
        <f t="shared" si="47"/>
        <v>272</v>
      </c>
      <c r="P725" s="6">
        <v>42248</v>
      </c>
    </row>
    <row r="726" spans="1:16" x14ac:dyDescent="0.25">
      <c r="A726" s="1">
        <v>201409</v>
      </c>
      <c r="B726" s="1" t="s">
        <v>193</v>
      </c>
      <c r="C726" t="s">
        <v>194</v>
      </c>
      <c r="D726" s="6">
        <v>41676</v>
      </c>
      <c r="E726" s="6">
        <v>41910</v>
      </c>
      <c r="F726" s="8">
        <f t="shared" si="44"/>
        <v>1</v>
      </c>
      <c r="G726" s="2">
        <v>7662.19</v>
      </c>
      <c r="H726" s="2">
        <v>7662.19</v>
      </c>
      <c r="I726" s="2">
        <v>1654.76</v>
      </c>
      <c r="J726" s="7" t="s">
        <v>769</v>
      </c>
      <c r="K726" s="8">
        <f t="shared" si="45"/>
        <v>4.6303935313882372</v>
      </c>
      <c r="N726">
        <f t="shared" si="46"/>
        <v>572</v>
      </c>
      <c r="O726">
        <f t="shared" si="47"/>
        <v>234</v>
      </c>
      <c r="P726" s="6">
        <v>42248</v>
      </c>
    </row>
    <row r="727" spans="1:16" x14ac:dyDescent="0.25">
      <c r="A727" s="1">
        <v>201409</v>
      </c>
      <c r="B727" s="1" t="s">
        <v>225</v>
      </c>
      <c r="C727" t="s">
        <v>226</v>
      </c>
      <c r="D727" s="6">
        <v>41556</v>
      </c>
      <c r="E727" s="6">
        <v>42034</v>
      </c>
      <c r="F727" s="8">
        <f t="shared" si="44"/>
        <v>1</v>
      </c>
      <c r="G727" s="2">
        <v>352421.25</v>
      </c>
      <c r="H727" s="2">
        <v>441006.96</v>
      </c>
      <c r="I727" s="2">
        <v>458125.67</v>
      </c>
      <c r="J727" s="7" t="s">
        <v>769</v>
      </c>
      <c r="K727" s="8">
        <f t="shared" si="45"/>
        <v>0.96263315696760676</v>
      </c>
      <c r="N727">
        <f t="shared" si="46"/>
        <v>692</v>
      </c>
      <c r="O727">
        <f t="shared" si="47"/>
        <v>478</v>
      </c>
      <c r="P727" s="6">
        <v>42248</v>
      </c>
    </row>
    <row r="728" spans="1:16" x14ac:dyDescent="0.25">
      <c r="A728" s="1">
        <v>201409</v>
      </c>
      <c r="B728" s="1" t="s">
        <v>205</v>
      </c>
      <c r="C728" t="s">
        <v>206</v>
      </c>
      <c r="D728" s="6">
        <v>41690</v>
      </c>
      <c r="E728" s="6">
        <v>41973</v>
      </c>
      <c r="F728" s="8">
        <f t="shared" si="44"/>
        <v>1</v>
      </c>
      <c r="G728" s="2">
        <v>1507485.01</v>
      </c>
      <c r="H728" s="2">
        <v>6639868.2300000004</v>
      </c>
      <c r="I728" s="2">
        <v>6453262.46</v>
      </c>
      <c r="J728" s="7" t="s">
        <v>769</v>
      </c>
      <c r="K728" s="8">
        <f t="shared" si="45"/>
        <v>1.0289165009414478</v>
      </c>
      <c r="N728">
        <f t="shared" si="46"/>
        <v>558</v>
      </c>
      <c r="O728">
        <f t="shared" si="47"/>
        <v>283</v>
      </c>
      <c r="P728" s="6">
        <v>42248</v>
      </c>
    </row>
    <row r="729" spans="1:16" x14ac:dyDescent="0.25">
      <c r="A729" s="1">
        <v>201409</v>
      </c>
      <c r="B729" s="1" t="s">
        <v>207</v>
      </c>
      <c r="C729" t="s">
        <v>208</v>
      </c>
      <c r="D729" s="6">
        <v>41710</v>
      </c>
      <c r="E729" s="6">
        <v>41910</v>
      </c>
      <c r="F729" s="8">
        <f t="shared" si="44"/>
        <v>1</v>
      </c>
      <c r="G729" s="2">
        <v>8039.75</v>
      </c>
      <c r="H729" s="2">
        <v>8039.75</v>
      </c>
      <c r="I729" s="2">
        <v>3953.08</v>
      </c>
      <c r="J729" s="7" t="s">
        <v>769</v>
      </c>
      <c r="K729" s="8">
        <f t="shared" si="45"/>
        <v>2.0337939024760439</v>
      </c>
      <c r="N729">
        <f t="shared" si="46"/>
        <v>538</v>
      </c>
      <c r="O729">
        <f t="shared" si="47"/>
        <v>200</v>
      </c>
      <c r="P729" s="6">
        <v>42248</v>
      </c>
    </row>
    <row r="730" spans="1:16" x14ac:dyDescent="0.25">
      <c r="A730" s="1">
        <v>201409</v>
      </c>
      <c r="B730" s="1" t="s">
        <v>211</v>
      </c>
      <c r="C730" t="s">
        <v>212</v>
      </c>
      <c r="D730" s="6">
        <v>41557</v>
      </c>
      <c r="E730" s="6">
        <v>41912</v>
      </c>
      <c r="F730" s="8">
        <f t="shared" si="44"/>
        <v>1</v>
      </c>
      <c r="G730" s="2">
        <v>330281.61</v>
      </c>
      <c r="H730" s="2">
        <v>330281.61</v>
      </c>
      <c r="I730" s="2">
        <v>0</v>
      </c>
      <c r="J730" s="7" t="s">
        <v>769</v>
      </c>
      <c r="K730" s="8">
        <v>0</v>
      </c>
      <c r="N730">
        <f t="shared" si="46"/>
        <v>691</v>
      </c>
      <c r="O730">
        <f t="shared" si="47"/>
        <v>355</v>
      </c>
      <c r="P730" s="6">
        <v>42248</v>
      </c>
    </row>
    <row r="731" spans="1:16" x14ac:dyDescent="0.25">
      <c r="A731" s="1">
        <v>201409</v>
      </c>
      <c r="B731" s="1" t="s">
        <v>291</v>
      </c>
      <c r="C731" t="s">
        <v>292</v>
      </c>
      <c r="D731" s="6">
        <v>41739</v>
      </c>
      <c r="E731" s="6">
        <v>42104</v>
      </c>
      <c r="F731" s="8">
        <f t="shared" si="44"/>
        <v>1</v>
      </c>
      <c r="G731" s="2">
        <v>20649.3</v>
      </c>
      <c r="H731" s="2">
        <v>20649.3</v>
      </c>
      <c r="I731" s="2">
        <v>15256.31</v>
      </c>
      <c r="J731" s="7" t="s">
        <v>769</v>
      </c>
      <c r="K731" s="8">
        <f t="shared" si="45"/>
        <v>1.3534924237905497</v>
      </c>
      <c r="N731">
        <f t="shared" si="46"/>
        <v>509</v>
      </c>
      <c r="O731">
        <f t="shared" si="47"/>
        <v>365</v>
      </c>
      <c r="P731" s="6">
        <v>42248</v>
      </c>
    </row>
    <row r="732" spans="1:16" x14ac:dyDescent="0.25">
      <c r="A732" s="1">
        <v>201409</v>
      </c>
      <c r="B732" s="1" t="s">
        <v>335</v>
      </c>
      <c r="C732" t="s">
        <v>336</v>
      </c>
      <c r="D732" s="6">
        <v>41791</v>
      </c>
      <c r="E732" s="6">
        <v>41852</v>
      </c>
      <c r="F732" s="8">
        <f t="shared" si="44"/>
        <v>1</v>
      </c>
      <c r="G732" s="2">
        <v>51622.76</v>
      </c>
      <c r="H732" s="2">
        <v>51622.76</v>
      </c>
      <c r="I732" s="2">
        <v>37731.96</v>
      </c>
      <c r="J732" s="7" t="s">
        <v>769</v>
      </c>
      <c r="K732" s="8">
        <f t="shared" si="45"/>
        <v>1.3681441409351649</v>
      </c>
      <c r="N732">
        <f t="shared" si="46"/>
        <v>457</v>
      </c>
      <c r="O732">
        <f t="shared" si="47"/>
        <v>61</v>
      </c>
      <c r="P732" s="6">
        <v>42248</v>
      </c>
    </row>
    <row r="733" spans="1:16" x14ac:dyDescent="0.25">
      <c r="A733" s="1">
        <v>201409</v>
      </c>
      <c r="B733" s="1" t="s">
        <v>263</v>
      </c>
      <c r="C733" t="s">
        <v>264</v>
      </c>
      <c r="D733" s="6">
        <v>41774</v>
      </c>
      <c r="E733" s="6">
        <v>41835</v>
      </c>
      <c r="F733" s="8">
        <f t="shared" si="44"/>
        <v>1</v>
      </c>
      <c r="G733" s="2">
        <v>18037.759999999998</v>
      </c>
      <c r="H733" s="2">
        <v>18037.759999999998</v>
      </c>
      <c r="I733" s="2">
        <v>-4545.68</v>
      </c>
      <c r="J733" s="7" t="s">
        <v>769</v>
      </c>
      <c r="K733" s="8">
        <f t="shared" si="45"/>
        <v>-3.968110381725066</v>
      </c>
      <c r="N733">
        <f t="shared" si="46"/>
        <v>474</v>
      </c>
      <c r="O733">
        <f t="shared" si="47"/>
        <v>61</v>
      </c>
      <c r="P733" s="6">
        <v>42248</v>
      </c>
    </row>
    <row r="734" spans="1:16" x14ac:dyDescent="0.25">
      <c r="A734" s="1">
        <v>201409</v>
      </c>
      <c r="B734" s="1" t="s">
        <v>315</v>
      </c>
      <c r="C734" t="s">
        <v>316</v>
      </c>
      <c r="D734" s="6">
        <v>41791</v>
      </c>
      <c r="E734" s="6">
        <v>41910</v>
      </c>
      <c r="F734" s="8">
        <f t="shared" si="44"/>
        <v>1</v>
      </c>
      <c r="G734" s="2">
        <v>3127.09</v>
      </c>
      <c r="H734" s="2">
        <v>3127.09</v>
      </c>
      <c r="I734" s="2">
        <v>1768.71</v>
      </c>
      <c r="J734" s="7" t="s">
        <v>769</v>
      </c>
      <c r="K734" s="8">
        <f t="shared" si="45"/>
        <v>1.7680060609144519</v>
      </c>
      <c r="N734">
        <f t="shared" si="46"/>
        <v>457</v>
      </c>
      <c r="O734">
        <f t="shared" si="47"/>
        <v>119</v>
      </c>
      <c r="P734" s="6">
        <v>42248</v>
      </c>
    </row>
    <row r="735" spans="1:16" x14ac:dyDescent="0.25">
      <c r="A735" s="1">
        <v>201409</v>
      </c>
      <c r="B735" s="1" t="s">
        <v>317</v>
      </c>
      <c r="C735" t="s">
        <v>318</v>
      </c>
      <c r="D735" s="6">
        <v>41761</v>
      </c>
      <c r="E735" s="6">
        <v>41910</v>
      </c>
      <c r="F735" s="8">
        <f t="shared" si="44"/>
        <v>1</v>
      </c>
      <c r="G735" s="2">
        <v>3559.5</v>
      </c>
      <c r="H735" s="2">
        <v>3559.5</v>
      </c>
      <c r="I735" s="2">
        <v>5213.6499999999996</v>
      </c>
      <c r="J735" s="7" t="s">
        <v>769</v>
      </c>
      <c r="K735" s="8">
        <f t="shared" si="45"/>
        <v>0.68272707220469353</v>
      </c>
      <c r="N735">
        <f t="shared" si="46"/>
        <v>487</v>
      </c>
      <c r="O735">
        <f t="shared" si="47"/>
        <v>149</v>
      </c>
      <c r="P735" s="6">
        <v>42248</v>
      </c>
    </row>
    <row r="736" spans="1:16" x14ac:dyDescent="0.25">
      <c r="A736" s="1">
        <v>201409</v>
      </c>
      <c r="B736" s="1" t="s">
        <v>341</v>
      </c>
      <c r="C736" t="s">
        <v>342</v>
      </c>
      <c r="D736" s="6">
        <v>41550</v>
      </c>
      <c r="E736" s="6">
        <v>41973</v>
      </c>
      <c r="F736" s="8">
        <f t="shared" si="44"/>
        <v>1</v>
      </c>
      <c r="G736" s="2">
        <v>135880.54999999999</v>
      </c>
      <c r="H736" s="2">
        <v>135880.54999999999</v>
      </c>
      <c r="I736" s="2">
        <v>261192.99</v>
      </c>
      <c r="J736" s="7" t="s">
        <v>769</v>
      </c>
      <c r="K736" s="8">
        <f t="shared" si="45"/>
        <v>0.52023046254036143</v>
      </c>
      <c r="N736">
        <f t="shared" si="46"/>
        <v>698</v>
      </c>
      <c r="O736">
        <f t="shared" si="47"/>
        <v>423</v>
      </c>
      <c r="P736" s="6">
        <v>42248</v>
      </c>
    </row>
    <row r="737" spans="1:16" x14ac:dyDescent="0.25">
      <c r="A737" s="1">
        <v>201409</v>
      </c>
      <c r="B737" s="1" t="s">
        <v>343</v>
      </c>
      <c r="C737" t="s">
        <v>344</v>
      </c>
      <c r="D737" s="6">
        <v>41791</v>
      </c>
      <c r="E737" s="6">
        <v>42277</v>
      </c>
      <c r="F737" s="8">
        <f t="shared" si="44"/>
        <v>0.94032921810699588</v>
      </c>
      <c r="G737" s="2">
        <v>60000</v>
      </c>
      <c r="H737" s="2">
        <v>60000</v>
      </c>
      <c r="I737" s="2">
        <v>10136.049999999999</v>
      </c>
      <c r="J737" s="7" t="s">
        <v>769</v>
      </c>
      <c r="K737" s="8">
        <f t="shared" si="45"/>
        <v>5.919465669565561</v>
      </c>
      <c r="N737">
        <f t="shared" si="46"/>
        <v>457</v>
      </c>
      <c r="O737">
        <f t="shared" si="47"/>
        <v>486</v>
      </c>
      <c r="P737" s="6">
        <v>42248</v>
      </c>
    </row>
    <row r="738" spans="1:16" x14ac:dyDescent="0.25">
      <c r="A738" s="1">
        <v>201409</v>
      </c>
      <c r="B738" s="1" t="s">
        <v>399</v>
      </c>
      <c r="C738" t="s">
        <v>400</v>
      </c>
      <c r="D738" s="6">
        <v>41788</v>
      </c>
      <c r="E738" s="6">
        <v>41973</v>
      </c>
      <c r="F738" s="8">
        <f t="shared" si="44"/>
        <v>1</v>
      </c>
      <c r="G738" s="2">
        <v>64276.66</v>
      </c>
      <c r="H738" s="2">
        <v>64276.66</v>
      </c>
      <c r="I738" s="2">
        <v>65483.87</v>
      </c>
      <c r="J738" s="7" t="s">
        <v>769</v>
      </c>
      <c r="K738" s="8">
        <f t="shared" si="45"/>
        <v>0.98156477312657298</v>
      </c>
      <c r="N738">
        <f t="shared" si="46"/>
        <v>460</v>
      </c>
      <c r="O738">
        <f t="shared" si="47"/>
        <v>185</v>
      </c>
      <c r="P738" s="6">
        <v>42248</v>
      </c>
    </row>
    <row r="739" spans="1:16" x14ac:dyDescent="0.25">
      <c r="A739" s="1">
        <v>201409</v>
      </c>
      <c r="B739" s="1" t="s">
        <v>347</v>
      </c>
      <c r="C739" t="s">
        <v>348</v>
      </c>
      <c r="D739" s="6">
        <v>41851</v>
      </c>
      <c r="E739" s="6">
        <v>41910</v>
      </c>
      <c r="F739" s="8">
        <f t="shared" si="44"/>
        <v>1</v>
      </c>
      <c r="G739" s="2">
        <v>69842.850000000006</v>
      </c>
      <c r="H739" s="2">
        <v>69842.850000000006</v>
      </c>
      <c r="I739" s="2">
        <v>16580.259999999998</v>
      </c>
      <c r="J739" s="7" t="s">
        <v>769</v>
      </c>
      <c r="K739" s="8">
        <f t="shared" si="45"/>
        <v>4.2124098174576279</v>
      </c>
      <c r="N739">
        <f t="shared" si="46"/>
        <v>397</v>
      </c>
      <c r="O739">
        <f t="shared" si="47"/>
        <v>59</v>
      </c>
      <c r="P739" s="6">
        <v>42248</v>
      </c>
    </row>
    <row r="740" spans="1:16" x14ac:dyDescent="0.25">
      <c r="A740" s="1">
        <v>201409</v>
      </c>
      <c r="B740" s="1" t="s">
        <v>349</v>
      </c>
      <c r="C740" t="s">
        <v>350</v>
      </c>
      <c r="D740" s="6">
        <v>41821</v>
      </c>
      <c r="E740" s="6">
        <v>42185</v>
      </c>
      <c r="F740" s="8">
        <f t="shared" si="44"/>
        <v>1</v>
      </c>
      <c r="G740" s="2">
        <v>1586909.8</v>
      </c>
      <c r="H740" s="2">
        <v>1586909.8</v>
      </c>
      <c r="I740" s="2">
        <v>1716953.26</v>
      </c>
      <c r="J740" s="7" t="s">
        <v>769</v>
      </c>
      <c r="K740" s="8">
        <f t="shared" si="45"/>
        <v>0.92425917290258675</v>
      </c>
      <c r="N740">
        <f t="shared" si="46"/>
        <v>427</v>
      </c>
      <c r="O740">
        <f t="shared" si="47"/>
        <v>364</v>
      </c>
      <c r="P740" s="6">
        <v>42248</v>
      </c>
    </row>
    <row r="741" spans="1:16" x14ac:dyDescent="0.25">
      <c r="A741" s="1">
        <v>201409</v>
      </c>
      <c r="B741" s="1" t="s">
        <v>351</v>
      </c>
      <c r="C741" t="s">
        <v>352</v>
      </c>
      <c r="D741" s="6">
        <v>41791</v>
      </c>
      <c r="E741" s="6">
        <v>42216</v>
      </c>
      <c r="F741" s="8">
        <f t="shared" si="44"/>
        <v>1</v>
      </c>
      <c r="G741" s="2">
        <v>204242.45</v>
      </c>
      <c r="H741" s="2">
        <v>204242.45</v>
      </c>
      <c r="I741" s="2">
        <v>194206.18</v>
      </c>
      <c r="J741" s="7" t="s">
        <v>769</v>
      </c>
      <c r="K741" s="8">
        <f t="shared" si="45"/>
        <v>1.0516784275351074</v>
      </c>
      <c r="N741">
        <f t="shared" si="46"/>
        <v>457</v>
      </c>
      <c r="O741">
        <f t="shared" si="47"/>
        <v>425</v>
      </c>
      <c r="P741" s="6">
        <v>42248</v>
      </c>
    </row>
    <row r="742" spans="1:16" x14ac:dyDescent="0.25">
      <c r="A742" s="1">
        <v>201409</v>
      </c>
      <c r="B742" s="1" t="s">
        <v>353</v>
      </c>
      <c r="C742" t="s">
        <v>354</v>
      </c>
      <c r="D742" s="6">
        <v>41820</v>
      </c>
      <c r="E742" s="6">
        <v>41910</v>
      </c>
      <c r="F742" s="8">
        <f t="shared" si="44"/>
        <v>1</v>
      </c>
      <c r="G742" s="2">
        <v>40990.129999999997</v>
      </c>
      <c r="H742" s="2">
        <v>40990.129999999997</v>
      </c>
      <c r="I742" s="2">
        <v>64851.14</v>
      </c>
      <c r="J742" s="7" t="s">
        <v>769</v>
      </c>
      <c r="K742" s="8">
        <f t="shared" si="45"/>
        <v>0.63206491050118774</v>
      </c>
      <c r="N742">
        <f t="shared" si="46"/>
        <v>428</v>
      </c>
      <c r="O742">
        <f t="shared" si="47"/>
        <v>90</v>
      </c>
      <c r="P742" s="6">
        <v>42248</v>
      </c>
    </row>
    <row r="743" spans="1:16" x14ac:dyDescent="0.25">
      <c r="A743" s="1">
        <v>201409</v>
      </c>
      <c r="B743" s="1" t="s">
        <v>357</v>
      </c>
      <c r="C743" t="s">
        <v>358</v>
      </c>
      <c r="D743" s="6">
        <v>41852</v>
      </c>
      <c r="E743" s="6">
        <v>42214</v>
      </c>
      <c r="F743" s="8">
        <f t="shared" si="44"/>
        <v>1</v>
      </c>
      <c r="G743" s="2">
        <v>666602.23999999999</v>
      </c>
      <c r="H743" s="2">
        <v>666602.23999999999</v>
      </c>
      <c r="I743" s="2">
        <v>735453.42</v>
      </c>
      <c r="J743" s="7" t="s">
        <v>769</v>
      </c>
      <c r="K743" s="8">
        <f t="shared" si="45"/>
        <v>0.90638267750525925</v>
      </c>
      <c r="N743">
        <f t="shared" si="46"/>
        <v>396</v>
      </c>
      <c r="O743">
        <f t="shared" si="47"/>
        <v>362</v>
      </c>
      <c r="P743" s="6">
        <v>42248</v>
      </c>
    </row>
    <row r="744" spans="1:16" x14ac:dyDescent="0.25">
      <c r="A744" s="1">
        <v>201409</v>
      </c>
      <c r="B744" s="1" t="s">
        <v>359</v>
      </c>
      <c r="C744" t="s">
        <v>360</v>
      </c>
      <c r="D744" s="6">
        <v>41842</v>
      </c>
      <c r="E744" s="6">
        <v>42004</v>
      </c>
      <c r="F744" s="8">
        <f t="shared" si="44"/>
        <v>1</v>
      </c>
      <c r="G744" s="2">
        <v>47164.67</v>
      </c>
      <c r="H744" s="2">
        <v>47164.67</v>
      </c>
      <c r="I744" s="2">
        <v>39204.28</v>
      </c>
      <c r="J744" s="7" t="s">
        <v>769</v>
      </c>
      <c r="K744" s="8">
        <f t="shared" si="45"/>
        <v>1.2030490038332549</v>
      </c>
      <c r="N744">
        <f t="shared" si="46"/>
        <v>406</v>
      </c>
      <c r="O744">
        <f t="shared" si="47"/>
        <v>162</v>
      </c>
      <c r="P744" s="6">
        <v>42248</v>
      </c>
    </row>
    <row r="745" spans="1:16" x14ac:dyDescent="0.25">
      <c r="A745" s="1">
        <v>201409</v>
      </c>
      <c r="B745" s="1" t="s">
        <v>363</v>
      </c>
      <c r="C745" t="s">
        <v>364</v>
      </c>
      <c r="D745" s="6">
        <v>41830</v>
      </c>
      <c r="E745" s="6">
        <v>41971</v>
      </c>
      <c r="F745" s="8">
        <f t="shared" si="44"/>
        <v>1</v>
      </c>
      <c r="G745" s="2">
        <v>123381.36</v>
      </c>
      <c r="H745" s="2">
        <v>123381.36</v>
      </c>
      <c r="I745" s="2">
        <v>119846.93</v>
      </c>
      <c r="J745" s="7" t="s">
        <v>769</v>
      </c>
      <c r="K745" s="8">
        <f t="shared" si="45"/>
        <v>1.0294912018188536</v>
      </c>
      <c r="N745">
        <f t="shared" si="46"/>
        <v>418</v>
      </c>
      <c r="O745">
        <f t="shared" si="47"/>
        <v>141</v>
      </c>
      <c r="P745" s="6">
        <v>42248</v>
      </c>
    </row>
    <row r="746" spans="1:16" x14ac:dyDescent="0.25">
      <c r="A746" s="1">
        <v>201409</v>
      </c>
      <c r="B746" s="1" t="s">
        <v>401</v>
      </c>
      <c r="C746" t="s">
        <v>402</v>
      </c>
      <c r="D746" s="6">
        <v>41564</v>
      </c>
      <c r="E746" s="6">
        <v>42200</v>
      </c>
      <c r="F746" s="8">
        <f t="shared" si="44"/>
        <v>1</v>
      </c>
      <c r="G746" s="2">
        <v>404045.26</v>
      </c>
      <c r="H746" s="2">
        <v>404045.26</v>
      </c>
      <c r="I746" s="2">
        <v>467866.15</v>
      </c>
      <c r="J746" s="7" t="s">
        <v>769</v>
      </c>
      <c r="K746" s="8">
        <f t="shared" si="45"/>
        <v>0.86359156352730371</v>
      </c>
      <c r="N746">
        <f t="shared" si="46"/>
        <v>684</v>
      </c>
      <c r="O746">
        <f t="shared" si="47"/>
        <v>636</v>
      </c>
      <c r="P746" s="6">
        <v>42248</v>
      </c>
    </row>
    <row r="747" spans="1:16" x14ac:dyDescent="0.25">
      <c r="A747" s="1">
        <v>201409</v>
      </c>
      <c r="B747" s="1" t="s">
        <v>403</v>
      </c>
      <c r="C747" t="s">
        <v>404</v>
      </c>
      <c r="D747" s="6">
        <v>41855</v>
      </c>
      <c r="E747" s="6">
        <v>41873</v>
      </c>
      <c r="F747" s="8">
        <f t="shared" si="44"/>
        <v>1</v>
      </c>
      <c r="G747" s="2">
        <v>5932.5</v>
      </c>
      <c r="H747" s="2">
        <v>5932.5</v>
      </c>
      <c r="I747" s="2">
        <v>21764.639999999999</v>
      </c>
      <c r="J747" s="7" t="s">
        <v>769</v>
      </c>
      <c r="K747" s="8">
        <f t="shared" si="45"/>
        <v>0.27257514941666849</v>
      </c>
      <c r="N747">
        <f t="shared" si="46"/>
        <v>393</v>
      </c>
      <c r="O747">
        <f t="shared" si="47"/>
        <v>18</v>
      </c>
      <c r="P747" s="6">
        <v>42248</v>
      </c>
    </row>
    <row r="748" spans="1:16" x14ac:dyDescent="0.25">
      <c r="A748" s="1">
        <v>201409</v>
      </c>
      <c r="B748" s="1" t="s">
        <v>379</v>
      </c>
      <c r="C748" t="s">
        <v>380</v>
      </c>
      <c r="D748" s="6">
        <v>41852</v>
      </c>
      <c r="E748" s="6">
        <v>41881</v>
      </c>
      <c r="F748" s="8">
        <f t="shared" si="44"/>
        <v>1</v>
      </c>
      <c r="G748" s="2">
        <v>2243.9</v>
      </c>
      <c r="H748" s="2">
        <v>2243.9</v>
      </c>
      <c r="I748" s="2">
        <v>1562.93</v>
      </c>
      <c r="J748" s="7" t="s">
        <v>769</v>
      </c>
      <c r="K748" s="8">
        <f t="shared" si="45"/>
        <v>1.4357008951136647</v>
      </c>
      <c r="N748">
        <f t="shared" si="46"/>
        <v>396</v>
      </c>
      <c r="O748">
        <f t="shared" si="47"/>
        <v>29</v>
      </c>
      <c r="P748" s="6">
        <v>42248</v>
      </c>
    </row>
    <row r="749" spans="1:16" x14ac:dyDescent="0.25">
      <c r="A749" s="1">
        <v>201409</v>
      </c>
      <c r="B749" s="1" t="s">
        <v>369</v>
      </c>
      <c r="C749" t="s">
        <v>370</v>
      </c>
      <c r="D749" s="6">
        <v>41806</v>
      </c>
      <c r="E749" s="6">
        <v>42185</v>
      </c>
      <c r="F749" s="8">
        <f t="shared" si="44"/>
        <v>1</v>
      </c>
      <c r="G749" s="2">
        <v>6173.13</v>
      </c>
      <c r="H749" s="2">
        <v>6173.13</v>
      </c>
      <c r="I749" s="2">
        <v>1513.49</v>
      </c>
      <c r="J749" s="7" t="s">
        <v>769</v>
      </c>
      <c r="K749" s="8">
        <f t="shared" si="45"/>
        <v>4.0787385446881048</v>
      </c>
      <c r="N749">
        <f t="shared" si="46"/>
        <v>442</v>
      </c>
      <c r="O749">
        <f t="shared" si="47"/>
        <v>379</v>
      </c>
      <c r="P749" s="6">
        <v>42248</v>
      </c>
    </row>
    <row r="750" spans="1:16" x14ac:dyDescent="0.25">
      <c r="A750" s="1">
        <v>201409</v>
      </c>
      <c r="B750" s="1" t="s">
        <v>385</v>
      </c>
      <c r="C750" t="s">
        <v>386</v>
      </c>
      <c r="D750" s="6">
        <v>41852</v>
      </c>
      <c r="E750" s="6">
        <v>41881</v>
      </c>
      <c r="F750" s="8">
        <f t="shared" si="44"/>
        <v>1</v>
      </c>
      <c r="G750" s="2">
        <v>12037.3</v>
      </c>
      <c r="H750" s="2">
        <v>12037.3</v>
      </c>
      <c r="I750" s="2">
        <v>-2912.02</v>
      </c>
      <c r="J750" s="7" t="s">
        <v>769</v>
      </c>
      <c r="K750" s="8">
        <f t="shared" si="45"/>
        <v>-4.1336597962926076</v>
      </c>
      <c r="N750">
        <f t="shared" si="46"/>
        <v>396</v>
      </c>
      <c r="O750">
        <f t="shared" si="47"/>
        <v>29</v>
      </c>
      <c r="P750" s="6">
        <v>42248</v>
      </c>
    </row>
    <row r="751" spans="1:16" x14ac:dyDescent="0.25">
      <c r="A751" s="1">
        <v>201409</v>
      </c>
      <c r="B751" s="1" t="s">
        <v>391</v>
      </c>
      <c r="C751" t="s">
        <v>392</v>
      </c>
      <c r="D751" s="6">
        <v>41859</v>
      </c>
      <c r="E751" s="6">
        <v>41912</v>
      </c>
      <c r="F751" s="8">
        <f t="shared" si="44"/>
        <v>1</v>
      </c>
      <c r="G751" s="2">
        <v>21569.11</v>
      </c>
      <c r="H751" s="2">
        <v>21569.11</v>
      </c>
      <c r="I751" s="2">
        <v>17140.03</v>
      </c>
      <c r="J751" s="7" t="s">
        <v>769</v>
      </c>
      <c r="K751" s="8">
        <f t="shared" si="45"/>
        <v>1.2584056153927385</v>
      </c>
      <c r="N751">
        <f t="shared" si="46"/>
        <v>389</v>
      </c>
      <c r="O751">
        <f t="shared" si="47"/>
        <v>53</v>
      </c>
      <c r="P751" s="6">
        <v>42248</v>
      </c>
    </row>
    <row r="752" spans="1:16" x14ac:dyDescent="0.25">
      <c r="A752" s="1">
        <v>201409</v>
      </c>
      <c r="B752" s="1" t="s">
        <v>405</v>
      </c>
      <c r="C752" t="s">
        <v>406</v>
      </c>
      <c r="D752" s="6">
        <v>41881</v>
      </c>
      <c r="E752" s="6">
        <v>41910</v>
      </c>
      <c r="F752" s="8">
        <f t="shared" si="44"/>
        <v>1</v>
      </c>
      <c r="G752" s="2">
        <v>1508.21</v>
      </c>
      <c r="H752" s="2">
        <v>1508.21</v>
      </c>
      <c r="I752" s="2">
        <v>238.94</v>
      </c>
      <c r="J752" s="7" t="s">
        <v>769</v>
      </c>
      <c r="K752" s="8">
        <f t="shared" si="45"/>
        <v>6.3120867163304597</v>
      </c>
      <c r="N752">
        <f t="shared" si="46"/>
        <v>367</v>
      </c>
      <c r="O752">
        <f t="shared" si="47"/>
        <v>29</v>
      </c>
      <c r="P752" s="6">
        <v>42248</v>
      </c>
    </row>
    <row r="753" spans="1:16" x14ac:dyDescent="0.25">
      <c r="A753" s="1">
        <v>201409</v>
      </c>
      <c r="B753" s="1" t="s">
        <v>395</v>
      </c>
      <c r="C753" t="s">
        <v>396</v>
      </c>
      <c r="D753" s="6">
        <v>41884</v>
      </c>
      <c r="E753" s="6">
        <v>42215</v>
      </c>
      <c r="F753" s="8">
        <f t="shared" si="44"/>
        <v>1</v>
      </c>
      <c r="G753" s="2">
        <v>15584.5</v>
      </c>
      <c r="H753" s="2">
        <v>15584.5</v>
      </c>
      <c r="I753" s="2">
        <v>49801.7</v>
      </c>
      <c r="J753" s="7" t="s">
        <v>769</v>
      </c>
      <c r="K753" s="8">
        <f t="shared" si="45"/>
        <v>0.31293108468184822</v>
      </c>
      <c r="N753">
        <f t="shared" si="46"/>
        <v>364</v>
      </c>
      <c r="O753">
        <f t="shared" si="47"/>
        <v>331</v>
      </c>
      <c r="P753" s="6">
        <v>42248</v>
      </c>
    </row>
    <row r="754" spans="1:16" x14ac:dyDescent="0.25">
      <c r="A754" s="1">
        <v>201409</v>
      </c>
      <c r="B754" s="1" t="s">
        <v>407</v>
      </c>
      <c r="C754" t="s">
        <v>408</v>
      </c>
      <c r="D754" s="6">
        <v>41884</v>
      </c>
      <c r="E754" s="6">
        <v>41910</v>
      </c>
      <c r="F754" s="8">
        <f t="shared" si="44"/>
        <v>1</v>
      </c>
      <c r="G754" s="2">
        <v>15330.99</v>
      </c>
      <c r="H754" s="2">
        <v>15330.99</v>
      </c>
      <c r="I754" s="2">
        <v>-1545.03</v>
      </c>
      <c r="J754" s="7" t="s">
        <v>769</v>
      </c>
      <c r="K754" s="8">
        <f t="shared" si="45"/>
        <v>-9.9227781984815824</v>
      </c>
      <c r="N754">
        <f t="shared" si="46"/>
        <v>364</v>
      </c>
      <c r="O754">
        <f t="shared" si="47"/>
        <v>26</v>
      </c>
      <c r="P754" s="6">
        <v>42248</v>
      </c>
    </row>
    <row r="755" spans="1:16" x14ac:dyDescent="0.25">
      <c r="A755" s="1">
        <v>201409</v>
      </c>
      <c r="B755" s="1" t="s">
        <v>409</v>
      </c>
      <c r="C755" t="s">
        <v>410</v>
      </c>
      <c r="D755" s="6">
        <v>41890</v>
      </c>
      <c r="E755" s="6">
        <v>41942</v>
      </c>
      <c r="F755" s="8">
        <f t="shared" si="44"/>
        <v>1</v>
      </c>
      <c r="G755" s="2">
        <v>6615.85</v>
      </c>
      <c r="H755" s="2">
        <v>6615.85</v>
      </c>
      <c r="I755" s="2">
        <v>7596.74</v>
      </c>
      <c r="J755" s="7" t="s">
        <v>769</v>
      </c>
      <c r="K755" s="8">
        <f t="shared" si="45"/>
        <v>0.87088014069192843</v>
      </c>
      <c r="N755">
        <f t="shared" si="46"/>
        <v>358</v>
      </c>
      <c r="O755">
        <f t="shared" si="47"/>
        <v>52</v>
      </c>
      <c r="P755" s="6">
        <v>42248</v>
      </c>
    </row>
    <row r="756" spans="1:16" x14ac:dyDescent="0.25">
      <c r="A756" s="1">
        <v>201409</v>
      </c>
      <c r="B756" s="1" t="s">
        <v>397</v>
      </c>
      <c r="C756" t="s">
        <v>398</v>
      </c>
      <c r="D756" s="6">
        <v>41880</v>
      </c>
      <c r="E756" s="6">
        <v>42308</v>
      </c>
      <c r="F756" s="8">
        <f t="shared" si="44"/>
        <v>0.85981308411214952</v>
      </c>
      <c r="G756" s="2">
        <v>-208885.04</v>
      </c>
      <c r="H756" s="2">
        <v>-208885.04</v>
      </c>
      <c r="I756" s="2">
        <v>-898339.54</v>
      </c>
      <c r="J756" s="7" t="s">
        <v>769</v>
      </c>
      <c r="K756" s="8">
        <f t="shared" si="45"/>
        <v>0.23252348438319881</v>
      </c>
      <c r="N756">
        <f t="shared" si="46"/>
        <v>368</v>
      </c>
      <c r="O756">
        <f t="shared" si="47"/>
        <v>428</v>
      </c>
      <c r="P756" s="6">
        <v>42248</v>
      </c>
    </row>
    <row r="757" spans="1:16" x14ac:dyDescent="0.25">
      <c r="A757" s="1">
        <v>201409</v>
      </c>
      <c r="B757" s="1" t="s">
        <v>411</v>
      </c>
      <c r="C757" t="s">
        <v>412</v>
      </c>
      <c r="D757" s="6">
        <v>41848</v>
      </c>
      <c r="E757" s="6">
        <v>42063</v>
      </c>
      <c r="F757" s="8">
        <f t="shared" si="44"/>
        <v>1</v>
      </c>
      <c r="G757" s="2">
        <v>1001570.07</v>
      </c>
      <c r="H757" s="2">
        <v>1001570.07</v>
      </c>
      <c r="I757" s="2">
        <v>429071.83</v>
      </c>
      <c r="J757" s="7" t="s">
        <v>769</v>
      </c>
      <c r="K757" s="8">
        <f t="shared" si="45"/>
        <v>2.3342713270176696</v>
      </c>
      <c r="N757">
        <f t="shared" si="46"/>
        <v>400</v>
      </c>
      <c r="O757">
        <f t="shared" si="47"/>
        <v>215</v>
      </c>
      <c r="P757" s="6">
        <v>42248</v>
      </c>
    </row>
    <row r="758" spans="1:16" x14ac:dyDescent="0.25">
      <c r="A758" s="1">
        <v>201409</v>
      </c>
      <c r="B758" s="1" t="s">
        <v>413</v>
      </c>
      <c r="C758" t="s">
        <v>414</v>
      </c>
      <c r="D758" s="6">
        <v>41904</v>
      </c>
      <c r="E758" s="6">
        <v>41943</v>
      </c>
      <c r="F758" s="8">
        <f t="shared" si="44"/>
        <v>1</v>
      </c>
      <c r="G758" s="2">
        <v>8972.8700000000008</v>
      </c>
      <c r="H758" s="2">
        <v>8972.8700000000008</v>
      </c>
      <c r="I758" s="2">
        <v>-145.03</v>
      </c>
      <c r="J758" s="7" t="s">
        <v>769</v>
      </c>
      <c r="K758" s="8">
        <f t="shared" si="45"/>
        <v>-61.869061573467562</v>
      </c>
      <c r="N758">
        <f t="shared" si="46"/>
        <v>344</v>
      </c>
      <c r="O758">
        <f t="shared" si="47"/>
        <v>39</v>
      </c>
      <c r="P758" s="6">
        <v>42248</v>
      </c>
    </row>
    <row r="759" spans="1:16" x14ac:dyDescent="0.25">
      <c r="A759" s="1">
        <v>201409</v>
      </c>
      <c r="B759" s="1" t="s">
        <v>215</v>
      </c>
      <c r="C759" t="s">
        <v>216</v>
      </c>
      <c r="D759" s="6">
        <v>38980</v>
      </c>
      <c r="E759" s="6">
        <v>42735</v>
      </c>
      <c r="F759" s="8">
        <f t="shared" si="44"/>
        <v>0.87030625832223707</v>
      </c>
      <c r="G759" s="2">
        <v>0</v>
      </c>
      <c r="H759" s="2">
        <v>0</v>
      </c>
      <c r="I759" s="2">
        <v>-414345.88</v>
      </c>
      <c r="J759" s="7" t="s">
        <v>770</v>
      </c>
      <c r="K759" s="8">
        <f t="shared" si="45"/>
        <v>0</v>
      </c>
      <c r="N759">
        <f t="shared" si="46"/>
        <v>3268</v>
      </c>
      <c r="O759">
        <f t="shared" si="47"/>
        <v>3755</v>
      </c>
      <c r="P759" s="6">
        <v>42248</v>
      </c>
    </row>
    <row r="760" spans="1:16" x14ac:dyDescent="0.25">
      <c r="A760" s="1">
        <v>201410</v>
      </c>
      <c r="B760" s="1" t="s">
        <v>17</v>
      </c>
      <c r="C760" t="s">
        <v>18</v>
      </c>
      <c r="D760" s="6">
        <v>41249</v>
      </c>
      <c r="E760" s="6">
        <v>41546</v>
      </c>
      <c r="F760" s="8">
        <f t="shared" si="44"/>
        <v>1</v>
      </c>
      <c r="G760" s="2">
        <v>11165.3</v>
      </c>
      <c r="H760" s="2">
        <v>11165.3</v>
      </c>
      <c r="I760" s="2">
        <v>810.51</v>
      </c>
      <c r="J760" s="7" t="s">
        <v>769</v>
      </c>
      <c r="K760" s="8">
        <f t="shared" si="45"/>
        <v>13.775647431863888</v>
      </c>
      <c r="N760">
        <f t="shared" si="46"/>
        <v>999</v>
      </c>
      <c r="O760">
        <f t="shared" si="47"/>
        <v>297</v>
      </c>
      <c r="P760" s="6">
        <v>42248</v>
      </c>
    </row>
    <row r="761" spans="1:16" x14ac:dyDescent="0.25">
      <c r="A761" s="1">
        <v>201410</v>
      </c>
      <c r="B761" s="1" t="s">
        <v>19</v>
      </c>
      <c r="C761" t="s">
        <v>20</v>
      </c>
      <c r="D761" s="6">
        <v>41249</v>
      </c>
      <c r="E761" s="6">
        <v>41546</v>
      </c>
      <c r="F761" s="8">
        <f t="shared" si="44"/>
        <v>1</v>
      </c>
      <c r="G761" s="2">
        <v>9569.6</v>
      </c>
      <c r="H761" s="2">
        <v>9569.6</v>
      </c>
      <c r="I761" s="2">
        <v>19247.78</v>
      </c>
      <c r="J761" s="7" t="s">
        <v>769</v>
      </c>
      <c r="K761" s="8">
        <f t="shared" si="45"/>
        <v>0.49717941497668827</v>
      </c>
      <c r="N761">
        <f t="shared" si="46"/>
        <v>999</v>
      </c>
      <c r="O761">
        <f t="shared" si="47"/>
        <v>297</v>
      </c>
      <c r="P761" s="6">
        <v>42248</v>
      </c>
    </row>
    <row r="762" spans="1:16" x14ac:dyDescent="0.25">
      <c r="A762" s="1">
        <v>201410</v>
      </c>
      <c r="B762" s="1" t="s">
        <v>21</v>
      </c>
      <c r="C762" t="s">
        <v>22</v>
      </c>
      <c r="D762" s="6">
        <v>41249</v>
      </c>
      <c r="E762" s="6">
        <v>41546</v>
      </c>
      <c r="F762" s="8">
        <f t="shared" si="44"/>
        <v>1</v>
      </c>
      <c r="G762" s="2">
        <v>5741.7</v>
      </c>
      <c r="H762" s="2">
        <v>5741.7</v>
      </c>
      <c r="I762" s="2">
        <v>8290.56</v>
      </c>
      <c r="J762" s="7" t="s">
        <v>769</v>
      </c>
      <c r="K762" s="8">
        <f t="shared" si="45"/>
        <v>0.69255876563223717</v>
      </c>
      <c r="N762">
        <f t="shared" si="46"/>
        <v>999</v>
      </c>
      <c r="O762">
        <f t="shared" si="47"/>
        <v>297</v>
      </c>
      <c r="P762" s="6">
        <v>42248</v>
      </c>
    </row>
    <row r="763" spans="1:16" x14ac:dyDescent="0.25">
      <c r="A763" s="1">
        <v>201410</v>
      </c>
      <c r="B763" s="1" t="s">
        <v>23</v>
      </c>
      <c r="C763" t="s">
        <v>24</v>
      </c>
      <c r="D763" s="6">
        <v>41249</v>
      </c>
      <c r="E763" s="6">
        <v>42277</v>
      </c>
      <c r="F763" s="8">
        <f t="shared" si="44"/>
        <v>0.97178988326848248</v>
      </c>
      <c r="G763" s="2">
        <v>14354.4</v>
      </c>
      <c r="H763" s="2">
        <v>14354.4</v>
      </c>
      <c r="I763" s="2">
        <v>10736.28</v>
      </c>
      <c r="J763" s="7" t="s">
        <v>769</v>
      </c>
      <c r="K763" s="8">
        <f t="shared" si="45"/>
        <v>1.3369994076160456</v>
      </c>
      <c r="N763">
        <f t="shared" si="46"/>
        <v>999</v>
      </c>
      <c r="O763">
        <f t="shared" si="47"/>
        <v>1028</v>
      </c>
      <c r="P763" s="6">
        <v>42248</v>
      </c>
    </row>
    <row r="764" spans="1:16" x14ac:dyDescent="0.25">
      <c r="A764" s="1">
        <v>201410</v>
      </c>
      <c r="B764" s="1" t="s">
        <v>29</v>
      </c>
      <c r="C764" t="s">
        <v>30</v>
      </c>
      <c r="D764" s="6">
        <v>41316</v>
      </c>
      <c r="E764" s="6">
        <v>41973</v>
      </c>
      <c r="F764" s="8">
        <f t="shared" si="44"/>
        <v>1</v>
      </c>
      <c r="G764" s="2">
        <v>7687.81</v>
      </c>
      <c r="H764" s="2">
        <v>7687.81</v>
      </c>
      <c r="I764" s="2">
        <v>13010.33</v>
      </c>
      <c r="J764" s="7" t="s">
        <v>769</v>
      </c>
      <c r="K764" s="8">
        <f t="shared" si="45"/>
        <v>0.59090046140259322</v>
      </c>
      <c r="N764">
        <f t="shared" si="46"/>
        <v>932</v>
      </c>
      <c r="O764">
        <f t="shared" si="47"/>
        <v>657</v>
      </c>
      <c r="P764" s="6">
        <v>42248</v>
      </c>
    </row>
    <row r="765" spans="1:16" x14ac:dyDescent="0.25">
      <c r="A765" s="1">
        <v>201410</v>
      </c>
      <c r="B765" s="1" t="s">
        <v>57</v>
      </c>
      <c r="C765" t="s">
        <v>58</v>
      </c>
      <c r="D765" s="6">
        <v>41491</v>
      </c>
      <c r="E765" s="6">
        <v>41639</v>
      </c>
      <c r="F765" s="8">
        <f t="shared" si="44"/>
        <v>1</v>
      </c>
      <c r="G765" s="2">
        <v>24440.03</v>
      </c>
      <c r="H765" s="2">
        <v>24440.03</v>
      </c>
      <c r="I765" s="2">
        <v>10755.09</v>
      </c>
      <c r="J765" s="7" t="s">
        <v>769</v>
      </c>
      <c r="K765" s="8">
        <f t="shared" si="45"/>
        <v>2.272415200616638</v>
      </c>
      <c r="N765">
        <f t="shared" si="46"/>
        <v>757</v>
      </c>
      <c r="O765">
        <f t="shared" si="47"/>
        <v>148</v>
      </c>
      <c r="P765" s="6">
        <v>42248</v>
      </c>
    </row>
    <row r="766" spans="1:16" x14ac:dyDescent="0.25">
      <c r="A766" s="1">
        <v>201410</v>
      </c>
      <c r="B766" s="1" t="s">
        <v>61</v>
      </c>
      <c r="C766" t="s">
        <v>62</v>
      </c>
      <c r="D766" s="6">
        <v>41511</v>
      </c>
      <c r="E766" s="6">
        <v>42004</v>
      </c>
      <c r="F766" s="8">
        <f t="shared" si="44"/>
        <v>1</v>
      </c>
      <c r="G766" s="2">
        <v>1230804.04</v>
      </c>
      <c r="H766" s="2">
        <v>1230804.04</v>
      </c>
      <c r="I766" s="2">
        <v>1365758.73</v>
      </c>
      <c r="J766" s="7" t="s">
        <v>769</v>
      </c>
      <c r="K766" s="8">
        <f t="shared" si="45"/>
        <v>0.90118702005294893</v>
      </c>
      <c r="N766">
        <f t="shared" si="46"/>
        <v>737</v>
      </c>
      <c r="O766">
        <f t="shared" si="47"/>
        <v>493</v>
      </c>
      <c r="P766" s="6">
        <v>42248</v>
      </c>
    </row>
    <row r="767" spans="1:16" x14ac:dyDescent="0.25">
      <c r="A767" s="1">
        <v>201410</v>
      </c>
      <c r="B767" s="1" t="s">
        <v>63</v>
      </c>
      <c r="C767" t="s">
        <v>64</v>
      </c>
      <c r="D767" s="6">
        <v>41548</v>
      </c>
      <c r="E767" s="6">
        <v>42004</v>
      </c>
      <c r="F767" s="8">
        <f t="shared" si="44"/>
        <v>1</v>
      </c>
      <c r="G767" s="2">
        <v>1103330.8500000001</v>
      </c>
      <c r="H767" s="2">
        <v>7419912.3799999999</v>
      </c>
      <c r="I767" s="2">
        <v>6451425.2300000004</v>
      </c>
      <c r="J767" s="7" t="s">
        <v>769</v>
      </c>
      <c r="K767" s="8">
        <f t="shared" si="45"/>
        <v>1.1501198751395898</v>
      </c>
      <c r="N767">
        <f t="shared" si="46"/>
        <v>700</v>
      </c>
      <c r="O767">
        <f t="shared" si="47"/>
        <v>456</v>
      </c>
      <c r="P767" s="6">
        <v>42248</v>
      </c>
    </row>
    <row r="768" spans="1:16" x14ac:dyDescent="0.25">
      <c r="A768" s="1">
        <v>201410</v>
      </c>
      <c r="B768" s="1" t="s">
        <v>65</v>
      </c>
      <c r="C768" t="s">
        <v>66</v>
      </c>
      <c r="D768" s="6">
        <v>41516</v>
      </c>
      <c r="E768" s="6">
        <v>42275</v>
      </c>
      <c r="F768" s="8">
        <f t="shared" si="44"/>
        <v>0.96442687747035571</v>
      </c>
      <c r="G768" s="2">
        <v>4133795.54</v>
      </c>
      <c r="H768" s="2">
        <v>4133795.54</v>
      </c>
      <c r="I768" s="2">
        <v>5473654.7599999998</v>
      </c>
      <c r="J768" s="7" t="s">
        <v>769</v>
      </c>
      <c r="K768" s="8">
        <f t="shared" si="45"/>
        <v>0.75521671008713753</v>
      </c>
      <c r="N768">
        <f t="shared" si="46"/>
        <v>732</v>
      </c>
      <c r="O768">
        <f t="shared" si="47"/>
        <v>759</v>
      </c>
      <c r="P768" s="6">
        <v>42248</v>
      </c>
    </row>
    <row r="769" spans="1:16" x14ac:dyDescent="0.25">
      <c r="A769" s="1">
        <v>201410</v>
      </c>
      <c r="B769" s="1" t="s">
        <v>67</v>
      </c>
      <c r="C769" t="s">
        <v>68</v>
      </c>
      <c r="D769" s="6">
        <v>41522</v>
      </c>
      <c r="E769" s="6">
        <v>41866</v>
      </c>
      <c r="F769" s="8">
        <f t="shared" si="44"/>
        <v>1</v>
      </c>
      <c r="G769" s="2">
        <v>53963.3</v>
      </c>
      <c r="H769" s="2">
        <v>53963.3</v>
      </c>
      <c r="I769" s="2">
        <v>11896.23</v>
      </c>
      <c r="J769" s="7" t="s">
        <v>769</v>
      </c>
      <c r="K769" s="8">
        <f t="shared" si="45"/>
        <v>4.5361681810119681</v>
      </c>
      <c r="N769">
        <f t="shared" si="46"/>
        <v>726</v>
      </c>
      <c r="O769">
        <f t="shared" si="47"/>
        <v>344</v>
      </c>
      <c r="P769" s="6">
        <v>42248</v>
      </c>
    </row>
    <row r="770" spans="1:16" x14ac:dyDescent="0.25">
      <c r="A770" s="1">
        <v>201410</v>
      </c>
      <c r="B770" s="1" t="s">
        <v>91</v>
      </c>
      <c r="C770" t="s">
        <v>92</v>
      </c>
      <c r="D770" s="6">
        <v>41565</v>
      </c>
      <c r="E770" s="6">
        <v>42323</v>
      </c>
      <c r="F770" s="8">
        <f t="shared" si="44"/>
        <v>0.90105540897097625</v>
      </c>
      <c r="G770" s="2">
        <v>18470.310000000001</v>
      </c>
      <c r="H770" s="2">
        <v>18470.310000000001</v>
      </c>
      <c r="I770" s="2">
        <v>16689.490000000002</v>
      </c>
      <c r="J770" s="7" t="s">
        <v>769</v>
      </c>
      <c r="K770" s="8">
        <f t="shared" si="45"/>
        <v>1.1067030808011509</v>
      </c>
      <c r="N770">
        <f t="shared" si="46"/>
        <v>683</v>
      </c>
      <c r="O770">
        <f t="shared" si="47"/>
        <v>758</v>
      </c>
      <c r="P770" s="6">
        <v>42248</v>
      </c>
    </row>
    <row r="771" spans="1:16" x14ac:dyDescent="0.25">
      <c r="A771" s="1">
        <v>201410</v>
      </c>
      <c r="B771" s="1" t="s">
        <v>127</v>
      </c>
      <c r="C771" t="s">
        <v>128</v>
      </c>
      <c r="D771" s="6">
        <v>41557</v>
      </c>
      <c r="E771" s="6">
        <v>42034</v>
      </c>
      <c r="F771" s="8">
        <f t="shared" si="44"/>
        <v>1</v>
      </c>
      <c r="G771" s="2">
        <v>475995.86</v>
      </c>
      <c r="H771" s="2">
        <v>727947.71</v>
      </c>
      <c r="I771" s="2">
        <v>761624.8</v>
      </c>
      <c r="J771" s="7" t="s">
        <v>769</v>
      </c>
      <c r="K771" s="8">
        <f t="shared" si="45"/>
        <v>0.95578257168096403</v>
      </c>
      <c r="N771">
        <f t="shared" si="46"/>
        <v>691</v>
      </c>
      <c r="O771">
        <f t="shared" si="47"/>
        <v>477</v>
      </c>
      <c r="P771" s="6">
        <v>42248</v>
      </c>
    </row>
    <row r="772" spans="1:16" x14ac:dyDescent="0.25">
      <c r="A772" s="1">
        <v>201410</v>
      </c>
      <c r="B772" s="1" t="s">
        <v>155</v>
      </c>
      <c r="C772" t="s">
        <v>156</v>
      </c>
      <c r="D772" s="6">
        <v>41654</v>
      </c>
      <c r="E772" s="6">
        <v>41958</v>
      </c>
      <c r="F772" s="8">
        <f t="shared" si="44"/>
        <v>1</v>
      </c>
      <c r="G772" s="2">
        <v>480743.64</v>
      </c>
      <c r="H772" s="2">
        <v>480743.64</v>
      </c>
      <c r="I772" s="2">
        <v>429283.33</v>
      </c>
      <c r="J772" s="7" t="s">
        <v>769</v>
      </c>
      <c r="K772" s="8">
        <f t="shared" si="45"/>
        <v>1.1198749320175092</v>
      </c>
      <c r="N772">
        <f t="shared" si="46"/>
        <v>594</v>
      </c>
      <c r="O772">
        <f t="shared" si="47"/>
        <v>304</v>
      </c>
      <c r="P772" s="6">
        <v>42248</v>
      </c>
    </row>
    <row r="773" spans="1:16" x14ac:dyDescent="0.25">
      <c r="A773" s="1">
        <v>201410</v>
      </c>
      <c r="B773" s="1" t="s">
        <v>221</v>
      </c>
      <c r="C773" t="s">
        <v>222</v>
      </c>
      <c r="D773" s="6">
        <v>41699</v>
      </c>
      <c r="E773" s="6">
        <v>41973</v>
      </c>
      <c r="F773" s="8">
        <f t="shared" si="44"/>
        <v>1</v>
      </c>
      <c r="G773" s="2">
        <v>1362000</v>
      </c>
      <c r="H773" s="2">
        <v>1362000</v>
      </c>
      <c r="I773" s="2">
        <v>1642077.26</v>
      </c>
      <c r="J773" s="7" t="s">
        <v>769</v>
      </c>
      <c r="K773" s="8">
        <f t="shared" si="45"/>
        <v>0.82943722148615584</v>
      </c>
      <c r="N773">
        <f t="shared" si="46"/>
        <v>549</v>
      </c>
      <c r="O773">
        <f t="shared" si="47"/>
        <v>274</v>
      </c>
      <c r="P773" s="6">
        <v>42248</v>
      </c>
    </row>
    <row r="774" spans="1:16" x14ac:dyDescent="0.25">
      <c r="A774" s="1">
        <v>201410</v>
      </c>
      <c r="B774" s="1" t="s">
        <v>159</v>
      </c>
      <c r="C774" t="s">
        <v>160</v>
      </c>
      <c r="D774" s="6">
        <v>41551</v>
      </c>
      <c r="E774" s="6">
        <v>41973</v>
      </c>
      <c r="F774" s="8">
        <f t="shared" si="44"/>
        <v>1</v>
      </c>
      <c r="G774" s="2">
        <v>343251.89</v>
      </c>
      <c r="H774" s="2">
        <v>343251.89</v>
      </c>
      <c r="I774" s="2">
        <v>259165.18</v>
      </c>
      <c r="J774" s="7" t="s">
        <v>769</v>
      </c>
      <c r="K774" s="8">
        <f t="shared" si="45"/>
        <v>1.3244521891405321</v>
      </c>
      <c r="N774">
        <f t="shared" si="46"/>
        <v>697</v>
      </c>
      <c r="O774">
        <f t="shared" si="47"/>
        <v>422</v>
      </c>
      <c r="P774" s="6">
        <v>42248</v>
      </c>
    </row>
    <row r="775" spans="1:16" x14ac:dyDescent="0.25">
      <c r="A775" s="1">
        <v>201410</v>
      </c>
      <c r="B775" s="1" t="s">
        <v>171</v>
      </c>
      <c r="C775" t="s">
        <v>172</v>
      </c>
      <c r="D775" s="6">
        <v>41653</v>
      </c>
      <c r="E775" s="6">
        <v>42139</v>
      </c>
      <c r="F775" s="8">
        <f t="shared" si="44"/>
        <v>1</v>
      </c>
      <c r="G775" s="2">
        <v>4043.35</v>
      </c>
      <c r="H775" s="2">
        <v>4043.35</v>
      </c>
      <c r="I775" s="2">
        <v>1971.61</v>
      </c>
      <c r="J775" s="7" t="s">
        <v>769</v>
      </c>
      <c r="K775" s="8">
        <f t="shared" si="45"/>
        <v>2.0507859059347435</v>
      </c>
      <c r="N775">
        <f t="shared" si="46"/>
        <v>595</v>
      </c>
      <c r="O775">
        <f t="shared" si="47"/>
        <v>486</v>
      </c>
      <c r="P775" s="6">
        <v>42248</v>
      </c>
    </row>
    <row r="776" spans="1:16" x14ac:dyDescent="0.25">
      <c r="A776" s="1">
        <v>201410</v>
      </c>
      <c r="B776" s="1" t="s">
        <v>173</v>
      </c>
      <c r="C776" t="s">
        <v>174</v>
      </c>
      <c r="D776" s="6">
        <v>41548</v>
      </c>
      <c r="E776" s="6">
        <v>42094</v>
      </c>
      <c r="F776" s="8">
        <f t="shared" ref="F776:F839" si="48">IF(E776&lt;P776,100%,N776/O776)</f>
        <v>1</v>
      </c>
      <c r="G776" s="2">
        <v>247075.12</v>
      </c>
      <c r="H776" s="2">
        <v>247075.12</v>
      </c>
      <c r="I776" s="2">
        <v>679605.69</v>
      </c>
      <c r="J776" s="7" t="s">
        <v>769</v>
      </c>
      <c r="K776" s="8">
        <f t="shared" ref="K776:K839" si="49">H776/I776</f>
        <v>0.3635565794041542</v>
      </c>
      <c r="N776">
        <f t="shared" ref="N776:N839" si="50">P776-D776</f>
        <v>700</v>
      </c>
      <c r="O776">
        <f t="shared" ref="O776:O839" si="51">E776-D776</f>
        <v>546</v>
      </c>
      <c r="P776" s="6">
        <v>42248</v>
      </c>
    </row>
    <row r="777" spans="1:16" x14ac:dyDescent="0.25">
      <c r="A777" s="1">
        <v>201410</v>
      </c>
      <c r="B777" s="1" t="s">
        <v>185</v>
      </c>
      <c r="C777" t="s">
        <v>186</v>
      </c>
      <c r="D777" s="6">
        <v>41556</v>
      </c>
      <c r="E777" s="6">
        <v>42093</v>
      </c>
      <c r="F777" s="8">
        <f t="shared" si="48"/>
        <v>1</v>
      </c>
      <c r="G777" s="2">
        <v>1178822.6299999999</v>
      </c>
      <c r="H777" s="2">
        <v>1178822.6299999999</v>
      </c>
      <c r="I777" s="2">
        <v>1163769</v>
      </c>
      <c r="J777" s="7" t="s">
        <v>769</v>
      </c>
      <c r="K777" s="8">
        <f t="shared" si="49"/>
        <v>1.0129352388661323</v>
      </c>
      <c r="N777">
        <f t="shared" si="50"/>
        <v>692</v>
      </c>
      <c r="O777">
        <f t="shared" si="51"/>
        <v>537</v>
      </c>
      <c r="P777" s="6">
        <v>42248</v>
      </c>
    </row>
    <row r="778" spans="1:16" x14ac:dyDescent="0.25">
      <c r="A778" s="1">
        <v>201410</v>
      </c>
      <c r="B778" s="1" t="s">
        <v>187</v>
      </c>
      <c r="C778" t="s">
        <v>188</v>
      </c>
      <c r="D778" s="6">
        <v>41671</v>
      </c>
      <c r="E778" s="6">
        <v>42076</v>
      </c>
      <c r="F778" s="8">
        <f t="shared" si="48"/>
        <v>1</v>
      </c>
      <c r="G778" s="2">
        <v>102136.48</v>
      </c>
      <c r="H778" s="2">
        <v>102136.48</v>
      </c>
      <c r="I778" s="2">
        <v>51891.49</v>
      </c>
      <c r="J778" s="7" t="s">
        <v>769</v>
      </c>
      <c r="K778" s="8">
        <f t="shared" si="49"/>
        <v>1.968270327176961</v>
      </c>
      <c r="N778">
        <f t="shared" si="50"/>
        <v>577</v>
      </c>
      <c r="O778">
        <f t="shared" si="51"/>
        <v>405</v>
      </c>
      <c r="P778" s="6">
        <v>42248</v>
      </c>
    </row>
    <row r="779" spans="1:16" x14ac:dyDescent="0.25">
      <c r="A779" s="1">
        <v>201410</v>
      </c>
      <c r="B779" s="1" t="s">
        <v>281</v>
      </c>
      <c r="C779" t="s">
        <v>282</v>
      </c>
      <c r="D779" s="6">
        <v>41730</v>
      </c>
      <c r="E779" s="6">
        <v>41943</v>
      </c>
      <c r="F779" s="8">
        <f t="shared" si="48"/>
        <v>1</v>
      </c>
      <c r="G779" s="2">
        <v>690000</v>
      </c>
      <c r="H779" s="2">
        <v>690000</v>
      </c>
      <c r="I779" s="2">
        <v>873664.21</v>
      </c>
      <c r="J779" s="7" t="s">
        <v>769</v>
      </c>
      <c r="K779" s="8">
        <f t="shared" si="49"/>
        <v>0.7897771158555299</v>
      </c>
      <c r="N779">
        <f t="shared" si="50"/>
        <v>518</v>
      </c>
      <c r="O779">
        <f t="shared" si="51"/>
        <v>213</v>
      </c>
      <c r="P779" s="6">
        <v>42248</v>
      </c>
    </row>
    <row r="780" spans="1:16" x14ac:dyDescent="0.25">
      <c r="A780" s="1">
        <v>201410</v>
      </c>
      <c r="B780" s="1" t="s">
        <v>311</v>
      </c>
      <c r="C780" t="s">
        <v>312</v>
      </c>
      <c r="D780" s="6">
        <v>41821</v>
      </c>
      <c r="E780" s="6">
        <v>42093</v>
      </c>
      <c r="F780" s="8">
        <f t="shared" si="48"/>
        <v>1</v>
      </c>
      <c r="G780" s="2">
        <v>15000</v>
      </c>
      <c r="H780" s="2">
        <v>15000</v>
      </c>
      <c r="I780" s="2">
        <v>51900.35</v>
      </c>
      <c r="J780" s="7" t="s">
        <v>769</v>
      </c>
      <c r="K780" s="8">
        <f t="shared" si="49"/>
        <v>0.28901539199639309</v>
      </c>
      <c r="N780">
        <f t="shared" si="50"/>
        <v>427</v>
      </c>
      <c r="O780">
        <f t="shared" si="51"/>
        <v>272</v>
      </c>
      <c r="P780" s="6">
        <v>42248</v>
      </c>
    </row>
    <row r="781" spans="1:16" x14ac:dyDescent="0.25">
      <c r="A781" s="1">
        <v>201410</v>
      </c>
      <c r="B781" s="1" t="s">
        <v>193</v>
      </c>
      <c r="C781" t="s">
        <v>194</v>
      </c>
      <c r="D781" s="6">
        <v>41676</v>
      </c>
      <c r="E781" s="6">
        <v>41910</v>
      </c>
      <c r="F781" s="8">
        <f t="shared" si="48"/>
        <v>1</v>
      </c>
      <c r="G781" s="2">
        <v>7662.19</v>
      </c>
      <c r="H781" s="2">
        <v>7662.19</v>
      </c>
      <c r="I781" s="2">
        <v>1654.76</v>
      </c>
      <c r="J781" s="7" t="s">
        <v>769</v>
      </c>
      <c r="K781" s="8">
        <f t="shared" si="49"/>
        <v>4.6303935313882372</v>
      </c>
      <c r="N781">
        <f t="shared" si="50"/>
        <v>572</v>
      </c>
      <c r="O781">
        <f t="shared" si="51"/>
        <v>234</v>
      </c>
      <c r="P781" s="6">
        <v>42248</v>
      </c>
    </row>
    <row r="782" spans="1:16" x14ac:dyDescent="0.25">
      <c r="A782" s="1">
        <v>201410</v>
      </c>
      <c r="B782" s="1" t="s">
        <v>225</v>
      </c>
      <c r="C782" t="s">
        <v>226</v>
      </c>
      <c r="D782" s="6">
        <v>41556</v>
      </c>
      <c r="E782" s="6">
        <v>42034</v>
      </c>
      <c r="F782" s="8">
        <f t="shared" si="48"/>
        <v>1</v>
      </c>
      <c r="G782" s="2">
        <v>352421.25</v>
      </c>
      <c r="H782" s="2">
        <v>441006.96</v>
      </c>
      <c r="I782" s="2">
        <v>458125.67</v>
      </c>
      <c r="J782" s="7" t="s">
        <v>769</v>
      </c>
      <c r="K782" s="8">
        <f t="shared" si="49"/>
        <v>0.96263315696760676</v>
      </c>
      <c r="N782">
        <f t="shared" si="50"/>
        <v>692</v>
      </c>
      <c r="O782">
        <f t="shared" si="51"/>
        <v>478</v>
      </c>
      <c r="P782" s="6">
        <v>42248</v>
      </c>
    </row>
    <row r="783" spans="1:16" x14ac:dyDescent="0.25">
      <c r="A783" s="1">
        <v>201410</v>
      </c>
      <c r="B783" s="1" t="s">
        <v>205</v>
      </c>
      <c r="C783" t="s">
        <v>206</v>
      </c>
      <c r="D783" s="6">
        <v>41690</v>
      </c>
      <c r="E783" s="6">
        <v>41973</v>
      </c>
      <c r="F783" s="8">
        <f t="shared" si="48"/>
        <v>1</v>
      </c>
      <c r="G783" s="2">
        <v>1507485.01</v>
      </c>
      <c r="H783" s="2">
        <v>6639868.2300000004</v>
      </c>
      <c r="I783" s="2">
        <v>6453262.46</v>
      </c>
      <c r="J783" s="7" t="s">
        <v>769</v>
      </c>
      <c r="K783" s="8">
        <f t="shared" si="49"/>
        <v>1.0289165009414478</v>
      </c>
      <c r="N783">
        <f t="shared" si="50"/>
        <v>558</v>
      </c>
      <c r="O783">
        <f t="shared" si="51"/>
        <v>283</v>
      </c>
      <c r="P783" s="6">
        <v>42248</v>
      </c>
    </row>
    <row r="784" spans="1:16" x14ac:dyDescent="0.25">
      <c r="A784" s="1">
        <v>201410</v>
      </c>
      <c r="B784" s="1" t="s">
        <v>207</v>
      </c>
      <c r="C784" t="s">
        <v>208</v>
      </c>
      <c r="D784" s="6">
        <v>41710</v>
      </c>
      <c r="E784" s="6">
        <v>41910</v>
      </c>
      <c r="F784" s="8">
        <f t="shared" si="48"/>
        <v>1</v>
      </c>
      <c r="G784" s="2">
        <v>8039.75</v>
      </c>
      <c r="H784" s="2">
        <v>8039.75</v>
      </c>
      <c r="I784" s="2">
        <v>3953.08</v>
      </c>
      <c r="J784" s="7" t="s">
        <v>769</v>
      </c>
      <c r="K784" s="8">
        <f t="shared" si="49"/>
        <v>2.0337939024760439</v>
      </c>
      <c r="N784">
        <f t="shared" si="50"/>
        <v>538</v>
      </c>
      <c r="O784">
        <f t="shared" si="51"/>
        <v>200</v>
      </c>
      <c r="P784" s="6">
        <v>42248</v>
      </c>
    </row>
    <row r="785" spans="1:16" x14ac:dyDescent="0.25">
      <c r="A785" s="1">
        <v>201410</v>
      </c>
      <c r="B785" s="1" t="s">
        <v>211</v>
      </c>
      <c r="C785" t="s">
        <v>212</v>
      </c>
      <c r="D785" s="6">
        <v>41557</v>
      </c>
      <c r="E785" s="6">
        <v>41912</v>
      </c>
      <c r="F785" s="8">
        <f t="shared" si="48"/>
        <v>1</v>
      </c>
      <c r="G785" s="2">
        <v>330281.61</v>
      </c>
      <c r="H785" s="2">
        <v>330281.61</v>
      </c>
      <c r="I785" s="2">
        <v>0</v>
      </c>
      <c r="J785" s="7" t="s">
        <v>769</v>
      </c>
      <c r="K785" s="8">
        <v>0</v>
      </c>
      <c r="N785">
        <f t="shared" si="50"/>
        <v>691</v>
      </c>
      <c r="O785">
        <f t="shared" si="51"/>
        <v>355</v>
      </c>
      <c r="P785" s="6">
        <v>42248</v>
      </c>
    </row>
    <row r="786" spans="1:16" x14ac:dyDescent="0.25">
      <c r="A786" s="1">
        <v>201410</v>
      </c>
      <c r="B786" s="1" t="s">
        <v>291</v>
      </c>
      <c r="C786" t="s">
        <v>292</v>
      </c>
      <c r="D786" s="6">
        <v>41739</v>
      </c>
      <c r="E786" s="6">
        <v>42104</v>
      </c>
      <c r="F786" s="8">
        <f t="shared" si="48"/>
        <v>1</v>
      </c>
      <c r="G786" s="2">
        <v>20649.3</v>
      </c>
      <c r="H786" s="2">
        <v>20649.3</v>
      </c>
      <c r="I786" s="2">
        <v>15256.31</v>
      </c>
      <c r="J786" s="7" t="s">
        <v>769</v>
      </c>
      <c r="K786" s="8">
        <f t="shared" si="49"/>
        <v>1.3534924237905497</v>
      </c>
      <c r="N786">
        <f t="shared" si="50"/>
        <v>509</v>
      </c>
      <c r="O786">
        <f t="shared" si="51"/>
        <v>365</v>
      </c>
      <c r="P786" s="6">
        <v>42248</v>
      </c>
    </row>
    <row r="787" spans="1:16" x14ac:dyDescent="0.25">
      <c r="A787" s="1">
        <v>201410</v>
      </c>
      <c r="B787" s="1" t="s">
        <v>335</v>
      </c>
      <c r="C787" t="s">
        <v>336</v>
      </c>
      <c r="D787" s="6">
        <v>41791</v>
      </c>
      <c r="E787" s="6">
        <v>41852</v>
      </c>
      <c r="F787" s="8">
        <f t="shared" si="48"/>
        <v>1</v>
      </c>
      <c r="G787" s="2">
        <v>51622.76</v>
      </c>
      <c r="H787" s="2">
        <v>51622.76</v>
      </c>
      <c r="I787" s="2">
        <v>37731.96</v>
      </c>
      <c r="J787" s="7" t="s">
        <v>769</v>
      </c>
      <c r="K787" s="8">
        <f t="shared" si="49"/>
        <v>1.3681441409351649</v>
      </c>
      <c r="N787">
        <f t="shared" si="50"/>
        <v>457</v>
      </c>
      <c r="O787">
        <f t="shared" si="51"/>
        <v>61</v>
      </c>
      <c r="P787" s="6">
        <v>42248</v>
      </c>
    </row>
    <row r="788" spans="1:16" x14ac:dyDescent="0.25">
      <c r="A788" s="1">
        <v>201410</v>
      </c>
      <c r="B788" s="1" t="s">
        <v>263</v>
      </c>
      <c r="C788" t="s">
        <v>264</v>
      </c>
      <c r="D788" s="6">
        <v>41774</v>
      </c>
      <c r="E788" s="6">
        <v>41835</v>
      </c>
      <c r="F788" s="8">
        <f t="shared" si="48"/>
        <v>1</v>
      </c>
      <c r="G788" s="2">
        <v>18037.759999999998</v>
      </c>
      <c r="H788" s="2">
        <v>18037.759999999998</v>
      </c>
      <c r="I788" s="2">
        <v>-4545.68</v>
      </c>
      <c r="J788" s="7" t="s">
        <v>769</v>
      </c>
      <c r="K788" s="8">
        <f t="shared" si="49"/>
        <v>-3.968110381725066</v>
      </c>
      <c r="N788">
        <f t="shared" si="50"/>
        <v>474</v>
      </c>
      <c r="O788">
        <f t="shared" si="51"/>
        <v>61</v>
      </c>
      <c r="P788" s="6">
        <v>42248</v>
      </c>
    </row>
    <row r="789" spans="1:16" x14ac:dyDescent="0.25">
      <c r="A789" s="1">
        <v>201410</v>
      </c>
      <c r="B789" s="1" t="s">
        <v>415</v>
      </c>
      <c r="C789" t="s">
        <v>416</v>
      </c>
      <c r="D789" s="6">
        <v>41548</v>
      </c>
      <c r="E789" s="6">
        <v>41973</v>
      </c>
      <c r="F789" s="8">
        <f t="shared" si="48"/>
        <v>1</v>
      </c>
      <c r="G789" s="2">
        <v>24779.23</v>
      </c>
      <c r="H789" s="2">
        <v>24779.23</v>
      </c>
      <c r="I789" s="2">
        <v>16914.439999999999</v>
      </c>
      <c r="J789" s="7" t="s">
        <v>769</v>
      </c>
      <c r="K789" s="8">
        <f t="shared" si="49"/>
        <v>1.464974897188438</v>
      </c>
      <c r="N789">
        <f t="shared" si="50"/>
        <v>700</v>
      </c>
      <c r="O789">
        <f t="shared" si="51"/>
        <v>425</v>
      </c>
      <c r="P789" s="6">
        <v>42248</v>
      </c>
    </row>
    <row r="790" spans="1:16" x14ac:dyDescent="0.25">
      <c r="A790" s="1">
        <v>201410</v>
      </c>
      <c r="B790" s="1" t="s">
        <v>315</v>
      </c>
      <c r="C790" t="s">
        <v>316</v>
      </c>
      <c r="D790" s="6">
        <v>41791</v>
      </c>
      <c r="E790" s="6">
        <v>41910</v>
      </c>
      <c r="F790" s="8">
        <f t="shared" si="48"/>
        <v>1</v>
      </c>
      <c r="G790" s="2">
        <v>3127.09</v>
      </c>
      <c r="H790" s="2">
        <v>3127.09</v>
      </c>
      <c r="I790" s="2">
        <v>1768.71</v>
      </c>
      <c r="J790" s="7" t="s">
        <v>769</v>
      </c>
      <c r="K790" s="8">
        <f t="shared" si="49"/>
        <v>1.7680060609144519</v>
      </c>
      <c r="N790">
        <f t="shared" si="50"/>
        <v>457</v>
      </c>
      <c r="O790">
        <f t="shared" si="51"/>
        <v>119</v>
      </c>
      <c r="P790" s="6">
        <v>42248</v>
      </c>
    </row>
    <row r="791" spans="1:16" x14ac:dyDescent="0.25">
      <c r="A791" s="1">
        <v>201410</v>
      </c>
      <c r="B791" s="1" t="s">
        <v>417</v>
      </c>
      <c r="C791" t="s">
        <v>418</v>
      </c>
      <c r="D791" s="6">
        <v>41779</v>
      </c>
      <c r="E791" s="6">
        <v>41940</v>
      </c>
      <c r="F791" s="8">
        <f t="shared" si="48"/>
        <v>1</v>
      </c>
      <c r="G791" s="2">
        <v>77135.3</v>
      </c>
      <c r="H791" s="2">
        <v>77135.3</v>
      </c>
      <c r="I791" s="2">
        <v>67327.98</v>
      </c>
      <c r="J791" s="7" t="s">
        <v>769</v>
      </c>
      <c r="K791" s="8">
        <f t="shared" si="49"/>
        <v>1.1456648484032939</v>
      </c>
      <c r="N791">
        <f t="shared" si="50"/>
        <v>469</v>
      </c>
      <c r="O791">
        <f t="shared" si="51"/>
        <v>161</v>
      </c>
      <c r="P791" s="6">
        <v>42248</v>
      </c>
    </row>
    <row r="792" spans="1:16" x14ac:dyDescent="0.25">
      <c r="A792" s="1">
        <v>201410</v>
      </c>
      <c r="B792" s="1" t="s">
        <v>317</v>
      </c>
      <c r="C792" t="s">
        <v>318</v>
      </c>
      <c r="D792" s="6">
        <v>41761</v>
      </c>
      <c r="E792" s="6">
        <v>41910</v>
      </c>
      <c r="F792" s="8">
        <f t="shared" si="48"/>
        <v>1</v>
      </c>
      <c r="G792" s="2">
        <v>3559.5</v>
      </c>
      <c r="H792" s="2">
        <v>3559.5</v>
      </c>
      <c r="I792" s="2">
        <v>5213.6499999999996</v>
      </c>
      <c r="J792" s="7" t="s">
        <v>769</v>
      </c>
      <c r="K792" s="8">
        <f t="shared" si="49"/>
        <v>0.68272707220469353</v>
      </c>
      <c r="N792">
        <f t="shared" si="50"/>
        <v>487</v>
      </c>
      <c r="O792">
        <f t="shared" si="51"/>
        <v>149</v>
      </c>
      <c r="P792" s="6">
        <v>42248</v>
      </c>
    </row>
    <row r="793" spans="1:16" x14ac:dyDescent="0.25">
      <c r="A793" s="1">
        <v>201410</v>
      </c>
      <c r="B793" s="1" t="s">
        <v>341</v>
      </c>
      <c r="C793" t="s">
        <v>342</v>
      </c>
      <c r="D793" s="6">
        <v>41550</v>
      </c>
      <c r="E793" s="6">
        <v>41973</v>
      </c>
      <c r="F793" s="8">
        <f t="shared" si="48"/>
        <v>1</v>
      </c>
      <c r="G793" s="2">
        <v>135880.54999999999</v>
      </c>
      <c r="H793" s="2">
        <v>135880.54999999999</v>
      </c>
      <c r="I793" s="2">
        <v>261192.99</v>
      </c>
      <c r="J793" s="7" t="s">
        <v>769</v>
      </c>
      <c r="K793" s="8">
        <f t="shared" si="49"/>
        <v>0.52023046254036143</v>
      </c>
      <c r="N793">
        <f t="shared" si="50"/>
        <v>698</v>
      </c>
      <c r="O793">
        <f t="shared" si="51"/>
        <v>423</v>
      </c>
      <c r="P793" s="6">
        <v>42248</v>
      </c>
    </row>
    <row r="794" spans="1:16" x14ac:dyDescent="0.25">
      <c r="A794" s="1">
        <v>201410</v>
      </c>
      <c r="B794" s="1" t="s">
        <v>343</v>
      </c>
      <c r="C794" t="s">
        <v>344</v>
      </c>
      <c r="D794" s="6">
        <v>41791</v>
      </c>
      <c r="E794" s="6">
        <v>42277</v>
      </c>
      <c r="F794" s="8">
        <f t="shared" si="48"/>
        <v>0.94032921810699588</v>
      </c>
      <c r="G794" s="2">
        <v>60000</v>
      </c>
      <c r="H794" s="2">
        <v>60000</v>
      </c>
      <c r="I794" s="2">
        <v>10136.049999999999</v>
      </c>
      <c r="J794" s="7" t="s">
        <v>769</v>
      </c>
      <c r="K794" s="8">
        <f t="shared" si="49"/>
        <v>5.919465669565561</v>
      </c>
      <c r="N794">
        <f t="shared" si="50"/>
        <v>457</v>
      </c>
      <c r="O794">
        <f t="shared" si="51"/>
        <v>486</v>
      </c>
      <c r="P794" s="6">
        <v>42248</v>
      </c>
    </row>
    <row r="795" spans="1:16" x14ac:dyDescent="0.25">
      <c r="A795" s="1">
        <v>201410</v>
      </c>
      <c r="B795" s="1" t="s">
        <v>399</v>
      </c>
      <c r="C795" t="s">
        <v>400</v>
      </c>
      <c r="D795" s="6">
        <v>41788</v>
      </c>
      <c r="E795" s="6">
        <v>41973</v>
      </c>
      <c r="F795" s="8">
        <f t="shared" si="48"/>
        <v>1</v>
      </c>
      <c r="G795" s="2">
        <v>64276.66</v>
      </c>
      <c r="H795" s="2">
        <v>64276.66</v>
      </c>
      <c r="I795" s="2">
        <v>65483.87</v>
      </c>
      <c r="J795" s="7" t="s">
        <v>769</v>
      </c>
      <c r="K795" s="8">
        <f t="shared" si="49"/>
        <v>0.98156477312657298</v>
      </c>
      <c r="N795">
        <f t="shared" si="50"/>
        <v>460</v>
      </c>
      <c r="O795">
        <f t="shared" si="51"/>
        <v>185</v>
      </c>
      <c r="P795" s="6">
        <v>42248</v>
      </c>
    </row>
    <row r="796" spans="1:16" x14ac:dyDescent="0.25">
      <c r="A796" s="1">
        <v>201410</v>
      </c>
      <c r="B796" s="1" t="s">
        <v>347</v>
      </c>
      <c r="C796" t="s">
        <v>348</v>
      </c>
      <c r="D796" s="6">
        <v>41851</v>
      </c>
      <c r="E796" s="6">
        <v>41910</v>
      </c>
      <c r="F796" s="8">
        <f t="shared" si="48"/>
        <v>1</v>
      </c>
      <c r="G796" s="2">
        <v>69842.850000000006</v>
      </c>
      <c r="H796" s="2">
        <v>69842.850000000006</v>
      </c>
      <c r="I796" s="2">
        <v>16580.259999999998</v>
      </c>
      <c r="J796" s="7" t="s">
        <v>769</v>
      </c>
      <c r="K796" s="8">
        <f t="shared" si="49"/>
        <v>4.2124098174576279</v>
      </c>
      <c r="N796">
        <f t="shared" si="50"/>
        <v>397</v>
      </c>
      <c r="O796">
        <f t="shared" si="51"/>
        <v>59</v>
      </c>
      <c r="P796" s="6">
        <v>42248</v>
      </c>
    </row>
    <row r="797" spans="1:16" x14ac:dyDescent="0.25">
      <c r="A797" s="1">
        <v>201410</v>
      </c>
      <c r="B797" s="1" t="s">
        <v>349</v>
      </c>
      <c r="C797" t="s">
        <v>350</v>
      </c>
      <c r="D797" s="6">
        <v>41821</v>
      </c>
      <c r="E797" s="6">
        <v>42185</v>
      </c>
      <c r="F797" s="8">
        <f t="shared" si="48"/>
        <v>1</v>
      </c>
      <c r="G797" s="2">
        <v>1586909.8</v>
      </c>
      <c r="H797" s="2">
        <v>1586909.8</v>
      </c>
      <c r="I797" s="2">
        <v>1716953.26</v>
      </c>
      <c r="J797" s="7" t="s">
        <v>769</v>
      </c>
      <c r="K797" s="8">
        <f t="shared" si="49"/>
        <v>0.92425917290258675</v>
      </c>
      <c r="N797">
        <f t="shared" si="50"/>
        <v>427</v>
      </c>
      <c r="O797">
        <f t="shared" si="51"/>
        <v>364</v>
      </c>
      <c r="P797" s="6">
        <v>42248</v>
      </c>
    </row>
    <row r="798" spans="1:16" x14ac:dyDescent="0.25">
      <c r="A798" s="1">
        <v>201410</v>
      </c>
      <c r="B798" s="1" t="s">
        <v>351</v>
      </c>
      <c r="C798" t="s">
        <v>352</v>
      </c>
      <c r="D798" s="6">
        <v>41791</v>
      </c>
      <c r="E798" s="6">
        <v>42216</v>
      </c>
      <c r="F798" s="8">
        <f t="shared" si="48"/>
        <v>1</v>
      </c>
      <c r="G798" s="2">
        <v>204242.45</v>
      </c>
      <c r="H798" s="2">
        <v>204242.45</v>
      </c>
      <c r="I798" s="2">
        <v>194206.18</v>
      </c>
      <c r="J798" s="7" t="s">
        <v>769</v>
      </c>
      <c r="K798" s="8">
        <f t="shared" si="49"/>
        <v>1.0516784275351074</v>
      </c>
      <c r="N798">
        <f t="shared" si="50"/>
        <v>457</v>
      </c>
      <c r="O798">
        <f t="shared" si="51"/>
        <v>425</v>
      </c>
      <c r="P798" s="6">
        <v>42248</v>
      </c>
    </row>
    <row r="799" spans="1:16" x14ac:dyDescent="0.25">
      <c r="A799" s="1">
        <v>201410</v>
      </c>
      <c r="B799" s="1" t="s">
        <v>353</v>
      </c>
      <c r="C799" t="s">
        <v>354</v>
      </c>
      <c r="D799" s="6">
        <v>41820</v>
      </c>
      <c r="E799" s="6">
        <v>41910</v>
      </c>
      <c r="F799" s="8">
        <f t="shared" si="48"/>
        <v>1</v>
      </c>
      <c r="G799" s="2">
        <v>40990.129999999997</v>
      </c>
      <c r="H799" s="2">
        <v>40990.129999999997</v>
      </c>
      <c r="I799" s="2">
        <v>64851.14</v>
      </c>
      <c r="J799" s="7" t="s">
        <v>769</v>
      </c>
      <c r="K799" s="8">
        <f t="shared" si="49"/>
        <v>0.63206491050118774</v>
      </c>
      <c r="N799">
        <f t="shared" si="50"/>
        <v>428</v>
      </c>
      <c r="O799">
        <f t="shared" si="51"/>
        <v>90</v>
      </c>
      <c r="P799" s="6">
        <v>42248</v>
      </c>
    </row>
    <row r="800" spans="1:16" x14ac:dyDescent="0.25">
      <c r="A800" s="1">
        <v>201410</v>
      </c>
      <c r="B800" s="1" t="s">
        <v>419</v>
      </c>
      <c r="C800" t="s">
        <v>420</v>
      </c>
      <c r="D800" s="6">
        <v>41852</v>
      </c>
      <c r="E800" s="6">
        <v>42247</v>
      </c>
      <c r="F800" s="8">
        <f t="shared" si="48"/>
        <v>1</v>
      </c>
      <c r="G800" s="2">
        <v>41927.53</v>
      </c>
      <c r="H800" s="2">
        <v>41927.53</v>
      </c>
      <c r="I800" s="2">
        <v>12496.35</v>
      </c>
      <c r="J800" s="7" t="s">
        <v>769</v>
      </c>
      <c r="K800" s="8">
        <f t="shared" si="49"/>
        <v>3.3551821131770474</v>
      </c>
      <c r="N800">
        <f t="shared" si="50"/>
        <v>396</v>
      </c>
      <c r="O800">
        <f t="shared" si="51"/>
        <v>395</v>
      </c>
      <c r="P800" s="6">
        <v>42248</v>
      </c>
    </row>
    <row r="801" spans="1:16" x14ac:dyDescent="0.25">
      <c r="A801" s="1">
        <v>201410</v>
      </c>
      <c r="B801" s="1" t="s">
        <v>357</v>
      </c>
      <c r="C801" t="s">
        <v>358</v>
      </c>
      <c r="D801" s="6">
        <v>41852</v>
      </c>
      <c r="E801" s="6">
        <v>42214</v>
      </c>
      <c r="F801" s="8">
        <f t="shared" si="48"/>
        <v>1</v>
      </c>
      <c r="G801" s="2">
        <v>666602.23999999999</v>
      </c>
      <c r="H801" s="2">
        <v>666602.23999999999</v>
      </c>
      <c r="I801" s="2">
        <v>735453.42</v>
      </c>
      <c r="J801" s="7" t="s">
        <v>769</v>
      </c>
      <c r="K801" s="8">
        <f t="shared" si="49"/>
        <v>0.90638267750525925</v>
      </c>
      <c r="N801">
        <f t="shared" si="50"/>
        <v>396</v>
      </c>
      <c r="O801">
        <f t="shared" si="51"/>
        <v>362</v>
      </c>
      <c r="P801" s="6">
        <v>42248</v>
      </c>
    </row>
    <row r="802" spans="1:16" x14ac:dyDescent="0.25">
      <c r="A802" s="1">
        <v>201410</v>
      </c>
      <c r="B802" s="1" t="s">
        <v>359</v>
      </c>
      <c r="C802" t="s">
        <v>360</v>
      </c>
      <c r="D802" s="6">
        <v>41842</v>
      </c>
      <c r="E802" s="6">
        <v>42004</v>
      </c>
      <c r="F802" s="8">
        <f t="shared" si="48"/>
        <v>1</v>
      </c>
      <c r="G802" s="2">
        <v>47164.67</v>
      </c>
      <c r="H802" s="2">
        <v>47164.67</v>
      </c>
      <c r="I802" s="2">
        <v>39204.28</v>
      </c>
      <c r="J802" s="7" t="s">
        <v>769</v>
      </c>
      <c r="K802" s="8">
        <f t="shared" si="49"/>
        <v>1.2030490038332549</v>
      </c>
      <c r="N802">
        <f t="shared" si="50"/>
        <v>406</v>
      </c>
      <c r="O802">
        <f t="shared" si="51"/>
        <v>162</v>
      </c>
      <c r="P802" s="6">
        <v>42248</v>
      </c>
    </row>
    <row r="803" spans="1:16" x14ac:dyDescent="0.25">
      <c r="A803" s="1">
        <v>201410</v>
      </c>
      <c r="B803" s="1" t="s">
        <v>363</v>
      </c>
      <c r="C803" t="s">
        <v>364</v>
      </c>
      <c r="D803" s="6">
        <v>41830</v>
      </c>
      <c r="E803" s="6">
        <v>41971</v>
      </c>
      <c r="F803" s="8">
        <f t="shared" si="48"/>
        <v>1</v>
      </c>
      <c r="G803" s="2">
        <v>123381.36</v>
      </c>
      <c r="H803" s="2">
        <v>123381.36</v>
      </c>
      <c r="I803" s="2">
        <v>119846.93</v>
      </c>
      <c r="J803" s="7" t="s">
        <v>769</v>
      </c>
      <c r="K803" s="8">
        <f t="shared" si="49"/>
        <v>1.0294912018188536</v>
      </c>
      <c r="N803">
        <f t="shared" si="50"/>
        <v>418</v>
      </c>
      <c r="O803">
        <f t="shared" si="51"/>
        <v>141</v>
      </c>
      <c r="P803" s="6">
        <v>42248</v>
      </c>
    </row>
    <row r="804" spans="1:16" x14ac:dyDescent="0.25">
      <c r="A804" s="1">
        <v>201410</v>
      </c>
      <c r="B804" s="1" t="s">
        <v>401</v>
      </c>
      <c r="C804" t="s">
        <v>402</v>
      </c>
      <c r="D804" s="6">
        <v>41564</v>
      </c>
      <c r="E804" s="6">
        <v>42200</v>
      </c>
      <c r="F804" s="8">
        <f t="shared" si="48"/>
        <v>1</v>
      </c>
      <c r="G804" s="2">
        <v>404045.26</v>
      </c>
      <c r="H804" s="2">
        <v>404045.26</v>
      </c>
      <c r="I804" s="2">
        <v>467866.15</v>
      </c>
      <c r="J804" s="7" t="s">
        <v>769</v>
      </c>
      <c r="K804" s="8">
        <f t="shared" si="49"/>
        <v>0.86359156352730371</v>
      </c>
      <c r="N804">
        <f t="shared" si="50"/>
        <v>684</v>
      </c>
      <c r="O804">
        <f t="shared" si="51"/>
        <v>636</v>
      </c>
      <c r="P804" s="6">
        <v>42248</v>
      </c>
    </row>
    <row r="805" spans="1:16" x14ac:dyDescent="0.25">
      <c r="A805" s="1">
        <v>201410</v>
      </c>
      <c r="B805" s="1" t="s">
        <v>403</v>
      </c>
      <c r="C805" t="s">
        <v>404</v>
      </c>
      <c r="D805" s="6">
        <v>41855</v>
      </c>
      <c r="E805" s="6">
        <v>41873</v>
      </c>
      <c r="F805" s="8">
        <f t="shared" si="48"/>
        <v>1</v>
      </c>
      <c r="G805" s="2">
        <v>5932.5</v>
      </c>
      <c r="H805" s="2">
        <v>5932.5</v>
      </c>
      <c r="I805" s="2">
        <v>21764.639999999999</v>
      </c>
      <c r="J805" s="7" t="s">
        <v>769</v>
      </c>
      <c r="K805" s="8">
        <f t="shared" si="49"/>
        <v>0.27257514941666849</v>
      </c>
      <c r="N805">
        <f t="shared" si="50"/>
        <v>393</v>
      </c>
      <c r="O805">
        <f t="shared" si="51"/>
        <v>18</v>
      </c>
      <c r="P805" s="6">
        <v>42248</v>
      </c>
    </row>
    <row r="806" spans="1:16" x14ac:dyDescent="0.25">
      <c r="A806" s="1">
        <v>201410</v>
      </c>
      <c r="B806" s="1" t="s">
        <v>379</v>
      </c>
      <c r="C806" t="s">
        <v>380</v>
      </c>
      <c r="D806" s="6">
        <v>41852</v>
      </c>
      <c r="E806" s="6">
        <v>41881</v>
      </c>
      <c r="F806" s="8">
        <f t="shared" si="48"/>
        <v>1</v>
      </c>
      <c r="G806" s="2">
        <v>2243.9</v>
      </c>
      <c r="H806" s="2">
        <v>2243.9</v>
      </c>
      <c r="I806" s="2">
        <v>1562.93</v>
      </c>
      <c r="J806" s="7" t="s">
        <v>769</v>
      </c>
      <c r="K806" s="8">
        <f t="shared" si="49"/>
        <v>1.4357008951136647</v>
      </c>
      <c r="N806">
        <f t="shared" si="50"/>
        <v>396</v>
      </c>
      <c r="O806">
        <f t="shared" si="51"/>
        <v>29</v>
      </c>
      <c r="P806" s="6">
        <v>42248</v>
      </c>
    </row>
    <row r="807" spans="1:16" x14ac:dyDescent="0.25">
      <c r="A807" s="1">
        <v>201410</v>
      </c>
      <c r="B807" s="1" t="s">
        <v>369</v>
      </c>
      <c r="C807" t="s">
        <v>370</v>
      </c>
      <c r="D807" s="6">
        <v>41806</v>
      </c>
      <c r="E807" s="6">
        <v>42185</v>
      </c>
      <c r="F807" s="8">
        <f t="shared" si="48"/>
        <v>1</v>
      </c>
      <c r="G807" s="2">
        <v>6173.13</v>
      </c>
      <c r="H807" s="2">
        <v>6173.13</v>
      </c>
      <c r="I807" s="2">
        <v>1513.49</v>
      </c>
      <c r="J807" s="7" t="s">
        <v>769</v>
      </c>
      <c r="K807" s="8">
        <f t="shared" si="49"/>
        <v>4.0787385446881048</v>
      </c>
      <c r="N807">
        <f t="shared" si="50"/>
        <v>442</v>
      </c>
      <c r="O807">
        <f t="shared" si="51"/>
        <v>379</v>
      </c>
      <c r="P807" s="6">
        <v>42248</v>
      </c>
    </row>
    <row r="808" spans="1:16" x14ac:dyDescent="0.25">
      <c r="A808" s="1">
        <v>201410</v>
      </c>
      <c r="B808" s="1" t="s">
        <v>385</v>
      </c>
      <c r="C808" t="s">
        <v>386</v>
      </c>
      <c r="D808" s="6">
        <v>41852</v>
      </c>
      <c r="E808" s="6">
        <v>41881</v>
      </c>
      <c r="F808" s="8">
        <f t="shared" si="48"/>
        <v>1</v>
      </c>
      <c r="G808" s="2">
        <v>12037.3</v>
      </c>
      <c r="H808" s="2">
        <v>12037.3</v>
      </c>
      <c r="I808" s="2">
        <v>-2912.02</v>
      </c>
      <c r="J808" s="7" t="s">
        <v>769</v>
      </c>
      <c r="K808" s="8">
        <f t="shared" si="49"/>
        <v>-4.1336597962926076</v>
      </c>
      <c r="N808">
        <f t="shared" si="50"/>
        <v>396</v>
      </c>
      <c r="O808">
        <f t="shared" si="51"/>
        <v>29</v>
      </c>
      <c r="P808" s="6">
        <v>42248</v>
      </c>
    </row>
    <row r="809" spans="1:16" x14ac:dyDescent="0.25">
      <c r="A809" s="1">
        <v>201410</v>
      </c>
      <c r="B809" s="1" t="s">
        <v>405</v>
      </c>
      <c r="C809" t="s">
        <v>406</v>
      </c>
      <c r="D809" s="6">
        <v>41881</v>
      </c>
      <c r="E809" s="6">
        <v>41910</v>
      </c>
      <c r="F809" s="8">
        <f t="shared" si="48"/>
        <v>1</v>
      </c>
      <c r="G809" s="2">
        <v>1508.21</v>
      </c>
      <c r="H809" s="2">
        <v>1508.21</v>
      </c>
      <c r="I809" s="2">
        <v>238.94</v>
      </c>
      <c r="J809" s="7" t="s">
        <v>769</v>
      </c>
      <c r="K809" s="8">
        <f t="shared" si="49"/>
        <v>6.3120867163304597</v>
      </c>
      <c r="N809">
        <f t="shared" si="50"/>
        <v>367</v>
      </c>
      <c r="O809">
        <f t="shared" si="51"/>
        <v>29</v>
      </c>
      <c r="P809" s="6">
        <v>42248</v>
      </c>
    </row>
    <row r="810" spans="1:16" x14ac:dyDescent="0.25">
      <c r="A810" s="1">
        <v>201410</v>
      </c>
      <c r="B810" s="1" t="s">
        <v>395</v>
      </c>
      <c r="C810" t="s">
        <v>396</v>
      </c>
      <c r="D810" s="6">
        <v>41884</v>
      </c>
      <c r="E810" s="6">
        <v>42215</v>
      </c>
      <c r="F810" s="8">
        <f t="shared" si="48"/>
        <v>1</v>
      </c>
      <c r="G810" s="2">
        <v>15584.5</v>
      </c>
      <c r="H810" s="2">
        <v>15584.5</v>
      </c>
      <c r="I810" s="2">
        <v>49801.7</v>
      </c>
      <c r="J810" s="7" t="s">
        <v>769</v>
      </c>
      <c r="K810" s="8">
        <f t="shared" si="49"/>
        <v>0.31293108468184822</v>
      </c>
      <c r="N810">
        <f t="shared" si="50"/>
        <v>364</v>
      </c>
      <c r="O810">
        <f t="shared" si="51"/>
        <v>331</v>
      </c>
      <c r="P810" s="6">
        <v>42248</v>
      </c>
    </row>
    <row r="811" spans="1:16" x14ac:dyDescent="0.25">
      <c r="A811" s="1">
        <v>201410</v>
      </c>
      <c r="B811" s="1" t="s">
        <v>407</v>
      </c>
      <c r="C811" t="s">
        <v>408</v>
      </c>
      <c r="D811" s="6">
        <v>41884</v>
      </c>
      <c r="E811" s="6">
        <v>41910</v>
      </c>
      <c r="F811" s="8">
        <f t="shared" si="48"/>
        <v>1</v>
      </c>
      <c r="G811" s="2">
        <v>15330.99</v>
      </c>
      <c r="H811" s="2">
        <v>15330.99</v>
      </c>
      <c r="I811" s="2">
        <v>-1545.03</v>
      </c>
      <c r="J811" s="7" t="s">
        <v>769</v>
      </c>
      <c r="K811" s="8">
        <f t="shared" si="49"/>
        <v>-9.9227781984815824</v>
      </c>
      <c r="N811">
        <f t="shared" si="50"/>
        <v>364</v>
      </c>
      <c r="O811">
        <f t="shared" si="51"/>
        <v>26</v>
      </c>
      <c r="P811" s="6">
        <v>42248</v>
      </c>
    </row>
    <row r="812" spans="1:16" x14ac:dyDescent="0.25">
      <c r="A812" s="1">
        <v>201410</v>
      </c>
      <c r="B812" s="1" t="s">
        <v>409</v>
      </c>
      <c r="C812" t="s">
        <v>410</v>
      </c>
      <c r="D812" s="6">
        <v>41890</v>
      </c>
      <c r="E812" s="6">
        <v>41942</v>
      </c>
      <c r="F812" s="8">
        <f t="shared" si="48"/>
        <v>1</v>
      </c>
      <c r="G812" s="2">
        <v>6615.85</v>
      </c>
      <c r="H812" s="2">
        <v>6615.85</v>
      </c>
      <c r="I812" s="2">
        <v>7596.74</v>
      </c>
      <c r="J812" s="7" t="s">
        <v>769</v>
      </c>
      <c r="K812" s="8">
        <f t="shared" si="49"/>
        <v>0.87088014069192843</v>
      </c>
      <c r="N812">
        <f t="shared" si="50"/>
        <v>358</v>
      </c>
      <c r="O812">
        <f t="shared" si="51"/>
        <v>52</v>
      </c>
      <c r="P812" s="6">
        <v>42248</v>
      </c>
    </row>
    <row r="813" spans="1:16" x14ac:dyDescent="0.25">
      <c r="A813" s="1">
        <v>201410</v>
      </c>
      <c r="B813" s="1" t="s">
        <v>397</v>
      </c>
      <c r="C813" t="s">
        <v>398</v>
      </c>
      <c r="D813" s="6">
        <v>41880</v>
      </c>
      <c r="E813" s="6">
        <v>42308</v>
      </c>
      <c r="F813" s="8">
        <f t="shared" si="48"/>
        <v>0.85981308411214952</v>
      </c>
      <c r="G813" s="2">
        <v>-208885.04</v>
      </c>
      <c r="H813" s="2">
        <v>-208885.04</v>
      </c>
      <c r="I813" s="2">
        <v>-898339.54</v>
      </c>
      <c r="J813" s="7" t="s">
        <v>769</v>
      </c>
      <c r="K813" s="8">
        <f t="shared" si="49"/>
        <v>0.23252348438319881</v>
      </c>
      <c r="N813">
        <f t="shared" si="50"/>
        <v>368</v>
      </c>
      <c r="O813">
        <f t="shared" si="51"/>
        <v>428</v>
      </c>
      <c r="P813" s="6">
        <v>42248</v>
      </c>
    </row>
    <row r="814" spans="1:16" x14ac:dyDescent="0.25">
      <c r="A814" s="1">
        <v>201410</v>
      </c>
      <c r="B814" s="1" t="s">
        <v>411</v>
      </c>
      <c r="C814" t="s">
        <v>412</v>
      </c>
      <c r="D814" s="6">
        <v>41848</v>
      </c>
      <c r="E814" s="6">
        <v>42063</v>
      </c>
      <c r="F814" s="8">
        <f t="shared" si="48"/>
        <v>1</v>
      </c>
      <c r="G814" s="2">
        <v>1001570.07</v>
      </c>
      <c r="H814" s="2">
        <v>1001570.07</v>
      </c>
      <c r="I814" s="2">
        <v>429071.83</v>
      </c>
      <c r="J814" s="7" t="s">
        <v>769</v>
      </c>
      <c r="K814" s="8">
        <f t="shared" si="49"/>
        <v>2.3342713270176696</v>
      </c>
      <c r="N814">
        <f t="shared" si="50"/>
        <v>400</v>
      </c>
      <c r="O814">
        <f t="shared" si="51"/>
        <v>215</v>
      </c>
      <c r="P814" s="6">
        <v>42248</v>
      </c>
    </row>
    <row r="815" spans="1:16" x14ac:dyDescent="0.25">
      <c r="A815" s="1">
        <v>201410</v>
      </c>
      <c r="B815" s="1" t="s">
        <v>421</v>
      </c>
      <c r="C815" t="s">
        <v>422</v>
      </c>
      <c r="D815" s="6">
        <v>41913</v>
      </c>
      <c r="E815" s="6">
        <v>41944</v>
      </c>
      <c r="F815" s="8">
        <f t="shared" si="48"/>
        <v>1</v>
      </c>
      <c r="G815" s="2">
        <v>22972.84</v>
      </c>
      <c r="H815" s="2">
        <v>22972.84</v>
      </c>
      <c r="I815" s="2">
        <v>40379</v>
      </c>
      <c r="J815" s="7" t="s">
        <v>769</v>
      </c>
      <c r="K815" s="8">
        <f t="shared" si="49"/>
        <v>0.56893038460585954</v>
      </c>
      <c r="N815">
        <f t="shared" si="50"/>
        <v>335</v>
      </c>
      <c r="O815">
        <f t="shared" si="51"/>
        <v>31</v>
      </c>
      <c r="P815" s="6">
        <v>42248</v>
      </c>
    </row>
    <row r="816" spans="1:16" x14ac:dyDescent="0.25">
      <c r="A816" s="1">
        <v>201410</v>
      </c>
      <c r="B816" s="1" t="s">
        <v>413</v>
      </c>
      <c r="C816" t="s">
        <v>414</v>
      </c>
      <c r="D816" s="6">
        <v>41904</v>
      </c>
      <c r="E816" s="6">
        <v>41943</v>
      </c>
      <c r="F816" s="8">
        <f t="shared" si="48"/>
        <v>1</v>
      </c>
      <c r="G816" s="2">
        <v>8972.8700000000008</v>
      </c>
      <c r="H816" s="2">
        <v>8972.8700000000008</v>
      </c>
      <c r="I816" s="2">
        <v>-145.03</v>
      </c>
      <c r="J816" s="7" t="s">
        <v>769</v>
      </c>
      <c r="K816" s="8">
        <f t="shared" si="49"/>
        <v>-61.869061573467562</v>
      </c>
      <c r="N816">
        <f t="shared" si="50"/>
        <v>344</v>
      </c>
      <c r="O816">
        <f t="shared" si="51"/>
        <v>39</v>
      </c>
      <c r="P816" s="6">
        <v>42248</v>
      </c>
    </row>
    <row r="817" spans="1:16" x14ac:dyDescent="0.25">
      <c r="A817" s="1">
        <v>201410</v>
      </c>
      <c r="B817" s="1" t="s">
        <v>423</v>
      </c>
      <c r="C817" t="s">
        <v>424</v>
      </c>
      <c r="D817" s="6">
        <v>41913</v>
      </c>
      <c r="E817" s="6">
        <v>42003</v>
      </c>
      <c r="F817" s="8">
        <f t="shared" si="48"/>
        <v>1</v>
      </c>
      <c r="G817" s="2">
        <v>19806.919999999998</v>
      </c>
      <c r="H817" s="2">
        <v>19806.919999999998</v>
      </c>
      <c r="I817" s="2">
        <v>24481.54</v>
      </c>
      <c r="J817" s="7" t="s">
        <v>769</v>
      </c>
      <c r="K817" s="8">
        <f t="shared" si="49"/>
        <v>0.80905531269683184</v>
      </c>
      <c r="N817">
        <f t="shared" si="50"/>
        <v>335</v>
      </c>
      <c r="O817">
        <f t="shared" si="51"/>
        <v>90</v>
      </c>
      <c r="P817" s="6">
        <v>42248</v>
      </c>
    </row>
    <row r="818" spans="1:16" x14ac:dyDescent="0.25">
      <c r="A818" s="1">
        <v>201410</v>
      </c>
      <c r="B818" s="1" t="s">
        <v>425</v>
      </c>
      <c r="C818" t="s">
        <v>426</v>
      </c>
      <c r="D818" s="6">
        <v>41918</v>
      </c>
      <c r="E818" s="6">
        <v>41988</v>
      </c>
      <c r="F818" s="8">
        <f t="shared" si="48"/>
        <v>1</v>
      </c>
      <c r="G818" s="2">
        <v>9525.65</v>
      </c>
      <c r="H818" s="2">
        <v>9525.65</v>
      </c>
      <c r="I818" s="2">
        <v>5636.22</v>
      </c>
      <c r="J818" s="7" t="s">
        <v>769</v>
      </c>
      <c r="K818" s="8">
        <f t="shared" si="49"/>
        <v>1.6900777471425883</v>
      </c>
      <c r="N818">
        <f t="shared" si="50"/>
        <v>330</v>
      </c>
      <c r="O818">
        <f t="shared" si="51"/>
        <v>70</v>
      </c>
      <c r="P818" s="6">
        <v>42248</v>
      </c>
    </row>
    <row r="819" spans="1:16" x14ac:dyDescent="0.25">
      <c r="A819" s="1">
        <v>201410</v>
      </c>
      <c r="B819" s="1" t="s">
        <v>427</v>
      </c>
      <c r="C819" t="s">
        <v>428</v>
      </c>
      <c r="D819" s="6">
        <v>41913</v>
      </c>
      <c r="E819" s="6">
        <v>42063</v>
      </c>
      <c r="F819" s="8">
        <f t="shared" si="48"/>
        <v>1</v>
      </c>
      <c r="G819" s="2">
        <v>190161.96</v>
      </c>
      <c r="H819" s="2">
        <v>190161.96</v>
      </c>
      <c r="I819" s="2">
        <v>210266.02</v>
      </c>
      <c r="J819" s="7" t="s">
        <v>769</v>
      </c>
      <c r="K819" s="8">
        <f t="shared" si="49"/>
        <v>0.9043874992259805</v>
      </c>
      <c r="N819">
        <f t="shared" si="50"/>
        <v>335</v>
      </c>
      <c r="O819">
        <f t="shared" si="51"/>
        <v>150</v>
      </c>
      <c r="P819" s="6">
        <v>42248</v>
      </c>
    </row>
    <row r="820" spans="1:16" x14ac:dyDescent="0.25">
      <c r="A820" s="1">
        <v>201410</v>
      </c>
      <c r="B820" s="1" t="s">
        <v>429</v>
      </c>
      <c r="C820" t="s">
        <v>430</v>
      </c>
      <c r="D820" s="6">
        <v>41913</v>
      </c>
      <c r="E820" s="6">
        <v>42154</v>
      </c>
      <c r="F820" s="8">
        <f t="shared" si="48"/>
        <v>1</v>
      </c>
      <c r="G820" s="2">
        <v>216264.06</v>
      </c>
      <c r="H820" s="2">
        <v>346825.84</v>
      </c>
      <c r="I820" s="2">
        <v>363011.29</v>
      </c>
      <c r="J820" s="7" t="s">
        <v>769</v>
      </c>
      <c r="K820" s="8">
        <f t="shared" si="49"/>
        <v>0.95541337020124095</v>
      </c>
      <c r="N820">
        <f t="shared" si="50"/>
        <v>335</v>
      </c>
      <c r="O820">
        <f t="shared" si="51"/>
        <v>241</v>
      </c>
      <c r="P820" s="6">
        <v>42248</v>
      </c>
    </row>
    <row r="821" spans="1:16" x14ac:dyDescent="0.25">
      <c r="A821" s="1">
        <v>201410</v>
      </c>
      <c r="B821" s="1" t="s">
        <v>431</v>
      </c>
      <c r="C821" t="s">
        <v>432</v>
      </c>
      <c r="D821" s="6">
        <v>41913</v>
      </c>
      <c r="E821" s="6">
        <v>42003</v>
      </c>
      <c r="F821" s="8">
        <f t="shared" si="48"/>
        <v>1</v>
      </c>
      <c r="G821" s="2">
        <v>118659.55</v>
      </c>
      <c r="H821" s="2">
        <v>118659.55</v>
      </c>
      <c r="I821" s="2">
        <v>124405.32</v>
      </c>
      <c r="J821" s="7" t="s">
        <v>769</v>
      </c>
      <c r="K821" s="8">
        <f t="shared" si="49"/>
        <v>0.95381411341572853</v>
      </c>
      <c r="N821">
        <f t="shared" si="50"/>
        <v>335</v>
      </c>
      <c r="O821">
        <f t="shared" si="51"/>
        <v>90</v>
      </c>
      <c r="P821" s="6">
        <v>42248</v>
      </c>
    </row>
    <row r="822" spans="1:16" x14ac:dyDescent="0.25">
      <c r="A822" s="1">
        <v>201410</v>
      </c>
      <c r="B822" s="1" t="s">
        <v>433</v>
      </c>
      <c r="C822" t="s">
        <v>434</v>
      </c>
      <c r="D822" s="6">
        <v>41913</v>
      </c>
      <c r="E822" s="6">
        <v>42124</v>
      </c>
      <c r="F822" s="8">
        <f t="shared" si="48"/>
        <v>1</v>
      </c>
      <c r="G822" s="2">
        <v>218909.64</v>
      </c>
      <c r="H822" s="2">
        <v>218909.64</v>
      </c>
      <c r="I822" s="2">
        <v>183637.23</v>
      </c>
      <c r="J822" s="7" t="s">
        <v>769</v>
      </c>
      <c r="K822" s="8">
        <f t="shared" si="49"/>
        <v>1.192076574014975</v>
      </c>
      <c r="N822">
        <f t="shared" si="50"/>
        <v>335</v>
      </c>
      <c r="O822">
        <f t="shared" si="51"/>
        <v>211</v>
      </c>
      <c r="P822" s="6">
        <v>42248</v>
      </c>
    </row>
    <row r="823" spans="1:16" x14ac:dyDescent="0.25">
      <c r="A823" s="1">
        <v>201410</v>
      </c>
      <c r="B823" s="1" t="s">
        <v>435</v>
      </c>
      <c r="C823" t="s">
        <v>436</v>
      </c>
      <c r="D823" s="6">
        <v>41913</v>
      </c>
      <c r="E823" s="6">
        <v>42275</v>
      </c>
      <c r="F823" s="8">
        <f t="shared" si="48"/>
        <v>0.925414364640884</v>
      </c>
      <c r="G823" s="2">
        <v>521630.2</v>
      </c>
      <c r="H823" s="2">
        <v>1212179.3700000001</v>
      </c>
      <c r="I823" s="2">
        <v>1190799.43</v>
      </c>
      <c r="J823" s="7" t="s">
        <v>769</v>
      </c>
      <c r="K823" s="8">
        <f t="shared" si="49"/>
        <v>1.0179542746338064</v>
      </c>
      <c r="N823">
        <f t="shared" si="50"/>
        <v>335</v>
      </c>
      <c r="O823">
        <f t="shared" si="51"/>
        <v>362</v>
      </c>
      <c r="P823" s="6">
        <v>42248</v>
      </c>
    </row>
    <row r="824" spans="1:16" x14ac:dyDescent="0.25">
      <c r="A824" s="1">
        <v>201410</v>
      </c>
      <c r="B824" s="1" t="s">
        <v>437</v>
      </c>
      <c r="C824" t="s">
        <v>438</v>
      </c>
      <c r="D824" s="6">
        <v>41913</v>
      </c>
      <c r="E824" s="6">
        <v>42154</v>
      </c>
      <c r="F824" s="8">
        <f t="shared" si="48"/>
        <v>1</v>
      </c>
      <c r="G824" s="2">
        <v>135278.75</v>
      </c>
      <c r="H824" s="2">
        <v>135278.75</v>
      </c>
      <c r="I824" s="2">
        <v>77763.539999999994</v>
      </c>
      <c r="J824" s="7" t="s">
        <v>769</v>
      </c>
      <c r="K824" s="8">
        <f t="shared" si="49"/>
        <v>1.7396166635418091</v>
      </c>
      <c r="N824">
        <f t="shared" si="50"/>
        <v>335</v>
      </c>
      <c r="O824">
        <f t="shared" si="51"/>
        <v>241</v>
      </c>
      <c r="P824" s="6">
        <v>42248</v>
      </c>
    </row>
    <row r="825" spans="1:16" x14ac:dyDescent="0.25">
      <c r="A825" s="1">
        <v>201410</v>
      </c>
      <c r="B825" s="1" t="s">
        <v>439</v>
      </c>
      <c r="C825" t="s">
        <v>440</v>
      </c>
      <c r="D825" s="6">
        <v>41913</v>
      </c>
      <c r="E825" s="6">
        <v>42217</v>
      </c>
      <c r="F825" s="8">
        <f t="shared" si="48"/>
        <v>1</v>
      </c>
      <c r="G825" s="2">
        <v>212211.47</v>
      </c>
      <c r="H825" s="2">
        <v>212211.47</v>
      </c>
      <c r="I825" s="2">
        <v>150321.38</v>
      </c>
      <c r="J825" s="7" t="s">
        <v>769</v>
      </c>
      <c r="K825" s="8">
        <f t="shared" si="49"/>
        <v>1.4117184794338635</v>
      </c>
      <c r="N825">
        <f t="shared" si="50"/>
        <v>335</v>
      </c>
      <c r="O825">
        <f t="shared" si="51"/>
        <v>304</v>
      </c>
      <c r="P825" s="6">
        <v>42248</v>
      </c>
    </row>
    <row r="826" spans="1:16" x14ac:dyDescent="0.25">
      <c r="A826" s="1">
        <v>201410</v>
      </c>
      <c r="B826" s="1" t="s">
        <v>441</v>
      </c>
      <c r="C826" t="s">
        <v>442</v>
      </c>
      <c r="D826" s="6">
        <v>41932</v>
      </c>
      <c r="E826" s="6">
        <v>42032</v>
      </c>
      <c r="F826" s="8">
        <f t="shared" si="48"/>
        <v>1</v>
      </c>
      <c r="G826" s="2">
        <v>5468.51</v>
      </c>
      <c r="H826" s="2">
        <v>5468.51</v>
      </c>
      <c r="I826" s="2">
        <v>4930.96</v>
      </c>
      <c r="J826" s="7" t="s">
        <v>769</v>
      </c>
      <c r="K826" s="8">
        <f t="shared" si="49"/>
        <v>1.1090152830280513</v>
      </c>
      <c r="N826">
        <f t="shared" si="50"/>
        <v>316</v>
      </c>
      <c r="O826">
        <f t="shared" si="51"/>
        <v>100</v>
      </c>
      <c r="P826" s="6">
        <v>42248</v>
      </c>
    </row>
    <row r="827" spans="1:16" x14ac:dyDescent="0.25">
      <c r="A827" s="1">
        <v>201410</v>
      </c>
      <c r="B827" s="1" t="s">
        <v>443</v>
      </c>
      <c r="C827" t="s">
        <v>444</v>
      </c>
      <c r="D827" s="6">
        <v>41927</v>
      </c>
      <c r="E827" s="6">
        <v>41973</v>
      </c>
      <c r="F827" s="8">
        <f t="shared" si="48"/>
        <v>1</v>
      </c>
      <c r="G827" s="2">
        <v>11847.32</v>
      </c>
      <c r="H827" s="2">
        <v>11847.32</v>
      </c>
      <c r="I827" s="2">
        <v>10787.4</v>
      </c>
      <c r="J827" s="7" t="s">
        <v>769</v>
      </c>
      <c r="K827" s="8">
        <f t="shared" si="49"/>
        <v>1.0982553720080834</v>
      </c>
      <c r="N827">
        <f t="shared" si="50"/>
        <v>321</v>
      </c>
      <c r="O827">
        <f t="shared" si="51"/>
        <v>46</v>
      </c>
      <c r="P827" s="6">
        <v>42248</v>
      </c>
    </row>
    <row r="828" spans="1:16" x14ac:dyDescent="0.25">
      <c r="A828" s="1">
        <v>201410</v>
      </c>
      <c r="B828" s="1" t="s">
        <v>445</v>
      </c>
      <c r="C828" t="s">
        <v>446</v>
      </c>
      <c r="D828" s="6">
        <v>41904</v>
      </c>
      <c r="E828" s="6">
        <v>41943</v>
      </c>
      <c r="F828" s="8">
        <f t="shared" si="48"/>
        <v>1</v>
      </c>
      <c r="G828" s="2">
        <v>24151.33</v>
      </c>
      <c r="H828" s="2">
        <v>24151.33</v>
      </c>
      <c r="I828" s="2">
        <v>13669.67</v>
      </c>
      <c r="J828" s="7" t="s">
        <v>769</v>
      </c>
      <c r="K828" s="8">
        <f t="shared" si="49"/>
        <v>1.7667822266375122</v>
      </c>
      <c r="N828">
        <f t="shared" si="50"/>
        <v>344</v>
      </c>
      <c r="O828">
        <f t="shared" si="51"/>
        <v>39</v>
      </c>
      <c r="P828" s="6">
        <v>42248</v>
      </c>
    </row>
    <row r="829" spans="1:16" x14ac:dyDescent="0.25">
      <c r="A829" s="1">
        <v>201410</v>
      </c>
      <c r="B829" s="1" t="s">
        <v>447</v>
      </c>
      <c r="C829" t="s">
        <v>448</v>
      </c>
      <c r="D829" s="6">
        <v>41904</v>
      </c>
      <c r="E829" s="6">
        <v>42185</v>
      </c>
      <c r="F829" s="8">
        <f t="shared" si="48"/>
        <v>1</v>
      </c>
      <c r="G829" s="2">
        <v>33714.800000000003</v>
      </c>
      <c r="H829" s="2">
        <v>33714.800000000003</v>
      </c>
      <c r="I829" s="2">
        <v>43167.839999999997</v>
      </c>
      <c r="J829" s="7" t="s">
        <v>769</v>
      </c>
      <c r="K829" s="8">
        <f t="shared" si="49"/>
        <v>0.78101660866052147</v>
      </c>
      <c r="N829">
        <f t="shared" si="50"/>
        <v>344</v>
      </c>
      <c r="O829">
        <f t="shared" si="51"/>
        <v>281</v>
      </c>
      <c r="P829" s="6">
        <v>42248</v>
      </c>
    </row>
    <row r="830" spans="1:16" x14ac:dyDescent="0.25">
      <c r="A830" s="1">
        <v>201410</v>
      </c>
      <c r="B830" s="1" t="s">
        <v>449</v>
      </c>
      <c r="C830" t="s">
        <v>450</v>
      </c>
      <c r="D830" s="6">
        <v>41946</v>
      </c>
      <c r="E830" s="6">
        <v>42003</v>
      </c>
      <c r="F830" s="8">
        <f t="shared" si="48"/>
        <v>1</v>
      </c>
      <c r="G830" s="2">
        <v>1844.87</v>
      </c>
      <c r="H830" s="2">
        <v>1844.87</v>
      </c>
      <c r="I830" s="2">
        <v>4774.2</v>
      </c>
      <c r="J830" s="7" t="s">
        <v>769</v>
      </c>
      <c r="K830" s="8">
        <f t="shared" si="49"/>
        <v>0.38642495077709355</v>
      </c>
      <c r="N830">
        <f t="shared" si="50"/>
        <v>302</v>
      </c>
      <c r="O830">
        <f t="shared" si="51"/>
        <v>57</v>
      </c>
      <c r="P830" s="6">
        <v>42248</v>
      </c>
    </row>
    <row r="831" spans="1:16" x14ac:dyDescent="0.25">
      <c r="A831" s="1">
        <v>201410</v>
      </c>
      <c r="B831" s="1" t="s">
        <v>451</v>
      </c>
      <c r="C831" t="s">
        <v>452</v>
      </c>
      <c r="D831" s="6">
        <v>41939</v>
      </c>
      <c r="E831" s="6">
        <v>42003</v>
      </c>
      <c r="F831" s="8">
        <f t="shared" si="48"/>
        <v>1</v>
      </c>
      <c r="G831" s="2">
        <v>1635.55</v>
      </c>
      <c r="H831" s="2">
        <v>1635.55</v>
      </c>
      <c r="I831" s="2">
        <v>1856.5</v>
      </c>
      <c r="J831" s="7" t="s">
        <v>769</v>
      </c>
      <c r="K831" s="8">
        <f t="shared" si="49"/>
        <v>0.88098572582817125</v>
      </c>
      <c r="N831">
        <f t="shared" si="50"/>
        <v>309</v>
      </c>
      <c r="O831">
        <f t="shared" si="51"/>
        <v>64</v>
      </c>
      <c r="P831" s="6">
        <v>42248</v>
      </c>
    </row>
    <row r="832" spans="1:16" x14ac:dyDescent="0.25">
      <c r="A832" s="1">
        <v>201410</v>
      </c>
      <c r="B832" s="1" t="s">
        <v>453</v>
      </c>
      <c r="C832" t="s">
        <v>454</v>
      </c>
      <c r="D832" s="6">
        <v>41947</v>
      </c>
      <c r="E832" s="6">
        <v>42003</v>
      </c>
      <c r="F832" s="8">
        <f t="shared" si="48"/>
        <v>1</v>
      </c>
      <c r="G832" s="2">
        <v>2000</v>
      </c>
      <c r="H832" s="2">
        <v>2000</v>
      </c>
      <c r="I832" s="2">
        <v>2723.21</v>
      </c>
      <c r="J832" s="7" t="s">
        <v>769</v>
      </c>
      <c r="K832" s="8">
        <f t="shared" si="49"/>
        <v>0.73442738532834406</v>
      </c>
      <c r="N832">
        <f t="shared" si="50"/>
        <v>301</v>
      </c>
      <c r="O832">
        <f t="shared" si="51"/>
        <v>56</v>
      </c>
      <c r="P832" s="6">
        <v>42248</v>
      </c>
    </row>
    <row r="833" spans="1:16" x14ac:dyDescent="0.25">
      <c r="A833" s="1">
        <v>201410</v>
      </c>
      <c r="B833" s="1" t="s">
        <v>215</v>
      </c>
      <c r="C833" t="s">
        <v>216</v>
      </c>
      <c r="D833" s="6">
        <v>38980</v>
      </c>
      <c r="E833" s="6">
        <v>42735</v>
      </c>
      <c r="F833" s="8">
        <f t="shared" si="48"/>
        <v>0.87030625832223707</v>
      </c>
      <c r="G833" s="2">
        <v>0</v>
      </c>
      <c r="H833" s="2">
        <v>0</v>
      </c>
      <c r="I833" s="2">
        <v>-414345.88</v>
      </c>
      <c r="J833" s="7" t="s">
        <v>770</v>
      </c>
      <c r="K833" s="8">
        <f t="shared" si="49"/>
        <v>0</v>
      </c>
      <c r="N833">
        <f t="shared" si="50"/>
        <v>3268</v>
      </c>
      <c r="O833">
        <f t="shared" si="51"/>
        <v>3755</v>
      </c>
      <c r="P833" s="6">
        <v>42248</v>
      </c>
    </row>
    <row r="834" spans="1:16" x14ac:dyDescent="0.25">
      <c r="A834" s="1">
        <v>201411</v>
      </c>
      <c r="B834" s="1" t="s">
        <v>17</v>
      </c>
      <c r="C834" t="s">
        <v>18</v>
      </c>
      <c r="D834" s="6">
        <v>41249</v>
      </c>
      <c r="E834" s="6">
        <v>41546</v>
      </c>
      <c r="F834" s="8">
        <f t="shared" si="48"/>
        <v>1</v>
      </c>
      <c r="G834" s="2">
        <v>11165.3</v>
      </c>
      <c r="H834" s="2">
        <v>11165.3</v>
      </c>
      <c r="I834" s="2">
        <v>810.51</v>
      </c>
      <c r="J834" s="7" t="s">
        <v>769</v>
      </c>
      <c r="K834" s="8">
        <f t="shared" si="49"/>
        <v>13.775647431863888</v>
      </c>
      <c r="N834">
        <f t="shared" si="50"/>
        <v>999</v>
      </c>
      <c r="O834">
        <f t="shared" si="51"/>
        <v>297</v>
      </c>
      <c r="P834" s="6">
        <v>42248</v>
      </c>
    </row>
    <row r="835" spans="1:16" x14ac:dyDescent="0.25">
      <c r="A835" s="1">
        <v>201411</v>
      </c>
      <c r="B835" s="1" t="s">
        <v>19</v>
      </c>
      <c r="C835" t="s">
        <v>20</v>
      </c>
      <c r="D835" s="6">
        <v>41249</v>
      </c>
      <c r="E835" s="6">
        <v>41546</v>
      </c>
      <c r="F835" s="8">
        <f t="shared" si="48"/>
        <v>1</v>
      </c>
      <c r="G835" s="2">
        <v>9569.6</v>
      </c>
      <c r="H835" s="2">
        <v>9569.6</v>
      </c>
      <c r="I835" s="2">
        <v>19247.78</v>
      </c>
      <c r="J835" s="7" t="s">
        <v>769</v>
      </c>
      <c r="K835" s="8">
        <f t="shared" si="49"/>
        <v>0.49717941497668827</v>
      </c>
      <c r="N835">
        <f t="shared" si="50"/>
        <v>999</v>
      </c>
      <c r="O835">
        <f t="shared" si="51"/>
        <v>297</v>
      </c>
      <c r="P835" s="6">
        <v>42248</v>
      </c>
    </row>
    <row r="836" spans="1:16" x14ac:dyDescent="0.25">
      <c r="A836" s="1">
        <v>201411</v>
      </c>
      <c r="B836" s="1" t="s">
        <v>21</v>
      </c>
      <c r="C836" t="s">
        <v>22</v>
      </c>
      <c r="D836" s="6">
        <v>41249</v>
      </c>
      <c r="E836" s="6">
        <v>41546</v>
      </c>
      <c r="F836" s="8">
        <f t="shared" si="48"/>
        <v>1</v>
      </c>
      <c r="G836" s="2">
        <v>5741.7</v>
      </c>
      <c r="H836" s="2">
        <v>5741.7</v>
      </c>
      <c r="I836" s="2">
        <v>8290.56</v>
      </c>
      <c r="J836" s="7" t="s">
        <v>769</v>
      </c>
      <c r="K836" s="8">
        <f t="shared" si="49"/>
        <v>0.69255876563223717</v>
      </c>
      <c r="N836">
        <f t="shared" si="50"/>
        <v>999</v>
      </c>
      <c r="O836">
        <f t="shared" si="51"/>
        <v>297</v>
      </c>
      <c r="P836" s="6">
        <v>42248</v>
      </c>
    </row>
    <row r="837" spans="1:16" x14ac:dyDescent="0.25">
      <c r="A837" s="1">
        <v>201411</v>
      </c>
      <c r="B837" s="1" t="s">
        <v>23</v>
      </c>
      <c r="C837" t="s">
        <v>24</v>
      </c>
      <c r="D837" s="6">
        <v>41249</v>
      </c>
      <c r="E837" s="6">
        <v>42277</v>
      </c>
      <c r="F837" s="8">
        <f t="shared" si="48"/>
        <v>0.97178988326848248</v>
      </c>
      <c r="G837" s="2">
        <v>14354.4</v>
      </c>
      <c r="H837" s="2">
        <v>14354.4</v>
      </c>
      <c r="I837" s="2">
        <v>10736.28</v>
      </c>
      <c r="J837" s="7" t="s">
        <v>769</v>
      </c>
      <c r="K837" s="8">
        <f t="shared" si="49"/>
        <v>1.3369994076160456</v>
      </c>
      <c r="N837">
        <f t="shared" si="50"/>
        <v>999</v>
      </c>
      <c r="O837">
        <f t="shared" si="51"/>
        <v>1028</v>
      </c>
      <c r="P837" s="6">
        <v>42248</v>
      </c>
    </row>
    <row r="838" spans="1:16" x14ac:dyDescent="0.25">
      <c r="A838" s="1">
        <v>201411</v>
      </c>
      <c r="B838" s="1" t="s">
        <v>57</v>
      </c>
      <c r="C838" t="s">
        <v>58</v>
      </c>
      <c r="D838" s="6">
        <v>41491</v>
      </c>
      <c r="E838" s="6">
        <v>41639</v>
      </c>
      <c r="F838" s="8">
        <f t="shared" si="48"/>
        <v>1</v>
      </c>
      <c r="G838" s="2">
        <v>24440.03</v>
      </c>
      <c r="H838" s="2">
        <v>24440.03</v>
      </c>
      <c r="I838" s="2">
        <v>10755.09</v>
      </c>
      <c r="J838" s="7" t="s">
        <v>769</v>
      </c>
      <c r="K838" s="8">
        <f t="shared" si="49"/>
        <v>2.272415200616638</v>
      </c>
      <c r="N838">
        <f t="shared" si="50"/>
        <v>757</v>
      </c>
      <c r="O838">
        <f t="shared" si="51"/>
        <v>148</v>
      </c>
      <c r="P838" s="6">
        <v>42248</v>
      </c>
    </row>
    <row r="839" spans="1:16" x14ac:dyDescent="0.25">
      <c r="A839" s="1">
        <v>201411</v>
      </c>
      <c r="B839" s="1" t="s">
        <v>61</v>
      </c>
      <c r="C839" t="s">
        <v>62</v>
      </c>
      <c r="D839" s="6">
        <v>41511</v>
      </c>
      <c r="E839" s="6">
        <v>42004</v>
      </c>
      <c r="F839" s="8">
        <f t="shared" si="48"/>
        <v>1</v>
      </c>
      <c r="G839" s="2">
        <v>1230804.04</v>
      </c>
      <c r="H839" s="2">
        <v>1230804.04</v>
      </c>
      <c r="I839" s="2">
        <v>1365758.73</v>
      </c>
      <c r="J839" s="7" t="s">
        <v>769</v>
      </c>
      <c r="K839" s="8">
        <f t="shared" si="49"/>
        <v>0.90118702005294893</v>
      </c>
      <c r="N839">
        <f t="shared" si="50"/>
        <v>737</v>
      </c>
      <c r="O839">
        <f t="shared" si="51"/>
        <v>493</v>
      </c>
      <c r="P839" s="6">
        <v>42248</v>
      </c>
    </row>
    <row r="840" spans="1:16" x14ac:dyDescent="0.25">
      <c r="A840" s="1">
        <v>201411</v>
      </c>
      <c r="B840" s="1" t="s">
        <v>65</v>
      </c>
      <c r="C840" t="s">
        <v>66</v>
      </c>
      <c r="D840" s="6">
        <v>41516</v>
      </c>
      <c r="E840" s="6">
        <v>42275</v>
      </c>
      <c r="F840" s="8">
        <f t="shared" ref="F840:F903" si="52">IF(E840&lt;P840,100%,N840/O840)</f>
        <v>0.96442687747035571</v>
      </c>
      <c r="G840" s="2">
        <v>4133795.54</v>
      </c>
      <c r="H840" s="2">
        <v>4133795.54</v>
      </c>
      <c r="I840" s="2">
        <v>5473654.7599999998</v>
      </c>
      <c r="J840" s="7" t="s">
        <v>769</v>
      </c>
      <c r="K840" s="8">
        <f t="shared" ref="K840:K903" si="53">H840/I840</f>
        <v>0.75521671008713753</v>
      </c>
      <c r="N840">
        <f t="shared" ref="N840:N903" si="54">P840-D840</f>
        <v>732</v>
      </c>
      <c r="O840">
        <f t="shared" ref="O840:O903" si="55">E840-D840</f>
        <v>759</v>
      </c>
      <c r="P840" s="6">
        <v>42248</v>
      </c>
    </row>
    <row r="841" spans="1:16" x14ac:dyDescent="0.25">
      <c r="A841" s="1">
        <v>201411</v>
      </c>
      <c r="B841" s="1" t="s">
        <v>91</v>
      </c>
      <c r="C841" t="s">
        <v>92</v>
      </c>
      <c r="D841" s="6">
        <v>41565</v>
      </c>
      <c r="E841" s="6">
        <v>42323</v>
      </c>
      <c r="F841" s="8">
        <f t="shared" si="52"/>
        <v>0.90105540897097625</v>
      </c>
      <c r="G841" s="2">
        <v>18470.310000000001</v>
      </c>
      <c r="H841" s="2">
        <v>18470.310000000001</v>
      </c>
      <c r="I841" s="2">
        <v>16689.490000000002</v>
      </c>
      <c r="J841" s="7" t="s">
        <v>769</v>
      </c>
      <c r="K841" s="8">
        <f t="shared" si="53"/>
        <v>1.1067030808011509</v>
      </c>
      <c r="N841">
        <f t="shared" si="54"/>
        <v>683</v>
      </c>
      <c r="O841">
        <f t="shared" si="55"/>
        <v>758</v>
      </c>
      <c r="P841" s="6">
        <v>42248</v>
      </c>
    </row>
    <row r="842" spans="1:16" x14ac:dyDescent="0.25">
      <c r="A842" s="1">
        <v>201411</v>
      </c>
      <c r="B842" s="1" t="s">
        <v>127</v>
      </c>
      <c r="C842" t="s">
        <v>128</v>
      </c>
      <c r="D842" s="6">
        <v>41557</v>
      </c>
      <c r="E842" s="6">
        <v>42034</v>
      </c>
      <c r="F842" s="8">
        <f t="shared" si="52"/>
        <v>1</v>
      </c>
      <c r="G842" s="2">
        <v>475995.86</v>
      </c>
      <c r="H842" s="2">
        <v>727947.71</v>
      </c>
      <c r="I842" s="2">
        <v>761624.8</v>
      </c>
      <c r="J842" s="7" t="s">
        <v>769</v>
      </c>
      <c r="K842" s="8">
        <f t="shared" si="53"/>
        <v>0.95578257168096403</v>
      </c>
      <c r="N842">
        <f t="shared" si="54"/>
        <v>691</v>
      </c>
      <c r="O842">
        <f t="shared" si="55"/>
        <v>477</v>
      </c>
      <c r="P842" s="6">
        <v>42248</v>
      </c>
    </row>
    <row r="843" spans="1:16" x14ac:dyDescent="0.25">
      <c r="A843" s="1">
        <v>201411</v>
      </c>
      <c r="B843" s="1" t="s">
        <v>155</v>
      </c>
      <c r="C843" t="s">
        <v>156</v>
      </c>
      <c r="D843" s="6">
        <v>41654</v>
      </c>
      <c r="E843" s="6">
        <v>41958</v>
      </c>
      <c r="F843" s="8">
        <f t="shared" si="52"/>
        <v>1</v>
      </c>
      <c r="G843" s="2">
        <v>480743.64</v>
      </c>
      <c r="H843" s="2">
        <v>480743.64</v>
      </c>
      <c r="I843" s="2">
        <v>429283.33</v>
      </c>
      <c r="J843" s="7" t="s">
        <v>769</v>
      </c>
      <c r="K843" s="8">
        <f t="shared" si="53"/>
        <v>1.1198749320175092</v>
      </c>
      <c r="N843">
        <f t="shared" si="54"/>
        <v>594</v>
      </c>
      <c r="O843">
        <f t="shared" si="55"/>
        <v>304</v>
      </c>
      <c r="P843" s="6">
        <v>42248</v>
      </c>
    </row>
    <row r="844" spans="1:16" x14ac:dyDescent="0.25">
      <c r="A844" s="1">
        <v>201411</v>
      </c>
      <c r="B844" s="1" t="s">
        <v>159</v>
      </c>
      <c r="C844" t="s">
        <v>160</v>
      </c>
      <c r="D844" s="6">
        <v>41551</v>
      </c>
      <c r="E844" s="6">
        <v>41973</v>
      </c>
      <c r="F844" s="8">
        <f t="shared" si="52"/>
        <v>1</v>
      </c>
      <c r="G844" s="2">
        <v>343251.89</v>
      </c>
      <c r="H844" s="2">
        <v>343251.89</v>
      </c>
      <c r="I844" s="2">
        <v>259165.18</v>
      </c>
      <c r="J844" s="7" t="s">
        <v>769</v>
      </c>
      <c r="K844" s="8">
        <f t="shared" si="53"/>
        <v>1.3244521891405321</v>
      </c>
      <c r="N844">
        <f t="shared" si="54"/>
        <v>697</v>
      </c>
      <c r="O844">
        <f t="shared" si="55"/>
        <v>422</v>
      </c>
      <c r="P844" s="6">
        <v>42248</v>
      </c>
    </row>
    <row r="845" spans="1:16" x14ac:dyDescent="0.25">
      <c r="A845" s="1">
        <v>201411</v>
      </c>
      <c r="B845" s="1" t="s">
        <v>171</v>
      </c>
      <c r="C845" t="s">
        <v>172</v>
      </c>
      <c r="D845" s="6">
        <v>41653</v>
      </c>
      <c r="E845" s="6">
        <v>42139</v>
      </c>
      <c r="F845" s="8">
        <f t="shared" si="52"/>
        <v>1</v>
      </c>
      <c r="G845" s="2">
        <v>4043.35</v>
      </c>
      <c r="H845" s="2">
        <v>4043.35</v>
      </c>
      <c r="I845" s="2">
        <v>1971.61</v>
      </c>
      <c r="J845" s="7" t="s">
        <v>769</v>
      </c>
      <c r="K845" s="8">
        <f t="shared" si="53"/>
        <v>2.0507859059347435</v>
      </c>
      <c r="N845">
        <f t="shared" si="54"/>
        <v>595</v>
      </c>
      <c r="O845">
        <f t="shared" si="55"/>
        <v>486</v>
      </c>
      <c r="P845" s="6">
        <v>42248</v>
      </c>
    </row>
    <row r="846" spans="1:16" x14ac:dyDescent="0.25">
      <c r="A846" s="1">
        <v>201411</v>
      </c>
      <c r="B846" s="1" t="s">
        <v>173</v>
      </c>
      <c r="C846" t="s">
        <v>174</v>
      </c>
      <c r="D846" s="6">
        <v>41548</v>
      </c>
      <c r="E846" s="6">
        <v>42094</v>
      </c>
      <c r="F846" s="8">
        <f t="shared" si="52"/>
        <v>1</v>
      </c>
      <c r="G846" s="2">
        <v>247075.12</v>
      </c>
      <c r="H846" s="2">
        <v>247075.12</v>
      </c>
      <c r="I846" s="2">
        <v>679605.69</v>
      </c>
      <c r="J846" s="7" t="s">
        <v>769</v>
      </c>
      <c r="K846" s="8">
        <f t="shared" si="53"/>
        <v>0.3635565794041542</v>
      </c>
      <c r="N846">
        <f t="shared" si="54"/>
        <v>700</v>
      </c>
      <c r="O846">
        <f t="shared" si="55"/>
        <v>546</v>
      </c>
      <c r="P846" s="6">
        <v>42248</v>
      </c>
    </row>
    <row r="847" spans="1:16" x14ac:dyDescent="0.25">
      <c r="A847" s="1">
        <v>201411</v>
      </c>
      <c r="B847" s="1" t="s">
        <v>185</v>
      </c>
      <c r="C847" t="s">
        <v>186</v>
      </c>
      <c r="D847" s="6">
        <v>41556</v>
      </c>
      <c r="E847" s="6">
        <v>42093</v>
      </c>
      <c r="F847" s="8">
        <f t="shared" si="52"/>
        <v>1</v>
      </c>
      <c r="G847" s="2">
        <v>1178822.6299999999</v>
      </c>
      <c r="H847" s="2">
        <v>1178822.6299999999</v>
      </c>
      <c r="I847" s="2">
        <v>1163769</v>
      </c>
      <c r="J847" s="7" t="s">
        <v>769</v>
      </c>
      <c r="K847" s="8">
        <f t="shared" si="53"/>
        <v>1.0129352388661323</v>
      </c>
      <c r="N847">
        <f t="shared" si="54"/>
        <v>692</v>
      </c>
      <c r="O847">
        <f t="shared" si="55"/>
        <v>537</v>
      </c>
      <c r="P847" s="6">
        <v>42248</v>
      </c>
    </row>
    <row r="848" spans="1:16" x14ac:dyDescent="0.25">
      <c r="A848" s="1">
        <v>201411</v>
      </c>
      <c r="B848" s="1" t="s">
        <v>187</v>
      </c>
      <c r="C848" t="s">
        <v>188</v>
      </c>
      <c r="D848" s="6">
        <v>41671</v>
      </c>
      <c r="E848" s="6">
        <v>42076</v>
      </c>
      <c r="F848" s="8">
        <f t="shared" si="52"/>
        <v>1</v>
      </c>
      <c r="G848" s="2">
        <v>102136.48</v>
      </c>
      <c r="H848" s="2">
        <v>102136.48</v>
      </c>
      <c r="I848" s="2">
        <v>51891.49</v>
      </c>
      <c r="J848" s="7" t="s">
        <v>769</v>
      </c>
      <c r="K848" s="8">
        <f t="shared" si="53"/>
        <v>1.968270327176961</v>
      </c>
      <c r="N848">
        <f t="shared" si="54"/>
        <v>577</v>
      </c>
      <c r="O848">
        <f t="shared" si="55"/>
        <v>405</v>
      </c>
      <c r="P848" s="6">
        <v>42248</v>
      </c>
    </row>
    <row r="849" spans="1:16" x14ac:dyDescent="0.25">
      <c r="A849" s="1">
        <v>201411</v>
      </c>
      <c r="B849" s="1" t="s">
        <v>281</v>
      </c>
      <c r="C849" t="s">
        <v>282</v>
      </c>
      <c r="D849" s="6">
        <v>41730</v>
      </c>
      <c r="E849" s="6">
        <v>41943</v>
      </c>
      <c r="F849" s="8">
        <f t="shared" si="52"/>
        <v>1</v>
      </c>
      <c r="G849" s="2">
        <v>690000</v>
      </c>
      <c r="H849" s="2">
        <v>690000</v>
      </c>
      <c r="I849" s="2">
        <v>873664.21</v>
      </c>
      <c r="J849" s="7" t="s">
        <v>769</v>
      </c>
      <c r="K849" s="8">
        <f t="shared" si="53"/>
        <v>0.7897771158555299</v>
      </c>
      <c r="N849">
        <f t="shared" si="54"/>
        <v>518</v>
      </c>
      <c r="O849">
        <f t="shared" si="55"/>
        <v>213</v>
      </c>
      <c r="P849" s="6">
        <v>42248</v>
      </c>
    </row>
    <row r="850" spans="1:16" x14ac:dyDescent="0.25">
      <c r="A850" s="1">
        <v>201411</v>
      </c>
      <c r="B850" s="1" t="s">
        <v>311</v>
      </c>
      <c r="C850" t="s">
        <v>312</v>
      </c>
      <c r="D850" s="6">
        <v>41821</v>
      </c>
      <c r="E850" s="6">
        <v>42093</v>
      </c>
      <c r="F850" s="8">
        <f t="shared" si="52"/>
        <v>1</v>
      </c>
      <c r="G850" s="2">
        <v>15000</v>
      </c>
      <c r="H850" s="2">
        <v>15000</v>
      </c>
      <c r="I850" s="2">
        <v>51900.35</v>
      </c>
      <c r="J850" s="7" t="s">
        <v>769</v>
      </c>
      <c r="K850" s="8">
        <f t="shared" si="53"/>
        <v>0.28901539199639309</v>
      </c>
      <c r="N850">
        <f t="shared" si="54"/>
        <v>427</v>
      </c>
      <c r="O850">
        <f t="shared" si="55"/>
        <v>272</v>
      </c>
      <c r="P850" s="6">
        <v>42248</v>
      </c>
    </row>
    <row r="851" spans="1:16" x14ac:dyDescent="0.25">
      <c r="A851" s="1">
        <v>201411</v>
      </c>
      <c r="B851" s="1" t="s">
        <v>193</v>
      </c>
      <c r="C851" t="s">
        <v>194</v>
      </c>
      <c r="D851" s="6">
        <v>41676</v>
      </c>
      <c r="E851" s="6">
        <v>41910</v>
      </c>
      <c r="F851" s="8">
        <f t="shared" si="52"/>
        <v>1</v>
      </c>
      <c r="G851" s="2">
        <v>7662.19</v>
      </c>
      <c r="H851" s="2">
        <v>7662.19</v>
      </c>
      <c r="I851" s="2">
        <v>1654.76</v>
      </c>
      <c r="J851" s="7" t="s">
        <v>769</v>
      </c>
      <c r="K851" s="8">
        <f t="shared" si="53"/>
        <v>4.6303935313882372</v>
      </c>
      <c r="N851">
        <f t="shared" si="54"/>
        <v>572</v>
      </c>
      <c r="O851">
        <f t="shared" si="55"/>
        <v>234</v>
      </c>
      <c r="P851" s="6">
        <v>42248</v>
      </c>
    </row>
    <row r="852" spans="1:16" x14ac:dyDescent="0.25">
      <c r="A852" s="1">
        <v>201411</v>
      </c>
      <c r="B852" s="1" t="s">
        <v>225</v>
      </c>
      <c r="C852" t="s">
        <v>226</v>
      </c>
      <c r="D852" s="6">
        <v>41556</v>
      </c>
      <c r="E852" s="6">
        <v>42034</v>
      </c>
      <c r="F852" s="8">
        <f t="shared" si="52"/>
        <v>1</v>
      </c>
      <c r="G852" s="2">
        <v>352421.25</v>
      </c>
      <c r="H852" s="2">
        <v>441006.96</v>
      </c>
      <c r="I852" s="2">
        <v>458125.67</v>
      </c>
      <c r="J852" s="7" t="s">
        <v>769</v>
      </c>
      <c r="K852" s="8">
        <f t="shared" si="53"/>
        <v>0.96263315696760676</v>
      </c>
      <c r="N852">
        <f t="shared" si="54"/>
        <v>692</v>
      </c>
      <c r="O852">
        <f t="shared" si="55"/>
        <v>478</v>
      </c>
      <c r="P852" s="6">
        <v>42248</v>
      </c>
    </row>
    <row r="853" spans="1:16" x14ac:dyDescent="0.25">
      <c r="A853" s="1">
        <v>201411</v>
      </c>
      <c r="B853" s="1" t="s">
        <v>207</v>
      </c>
      <c r="C853" t="s">
        <v>208</v>
      </c>
      <c r="D853" s="6">
        <v>41710</v>
      </c>
      <c r="E853" s="6">
        <v>41910</v>
      </c>
      <c r="F853" s="8">
        <f t="shared" si="52"/>
        <v>1</v>
      </c>
      <c r="G853" s="2">
        <v>8039.75</v>
      </c>
      <c r="H853" s="2">
        <v>8039.75</v>
      </c>
      <c r="I853" s="2">
        <v>3953.08</v>
      </c>
      <c r="J853" s="7" t="s">
        <v>769</v>
      </c>
      <c r="K853" s="8">
        <f t="shared" si="53"/>
        <v>2.0337939024760439</v>
      </c>
      <c r="N853">
        <f t="shared" si="54"/>
        <v>538</v>
      </c>
      <c r="O853">
        <f t="shared" si="55"/>
        <v>200</v>
      </c>
      <c r="P853" s="6">
        <v>42248</v>
      </c>
    </row>
    <row r="854" spans="1:16" x14ac:dyDescent="0.25">
      <c r="A854" s="1">
        <v>201411</v>
      </c>
      <c r="B854" s="1" t="s">
        <v>211</v>
      </c>
      <c r="C854" t="s">
        <v>212</v>
      </c>
      <c r="D854" s="6">
        <v>41557</v>
      </c>
      <c r="E854" s="6">
        <v>41912</v>
      </c>
      <c r="F854" s="8">
        <f t="shared" si="52"/>
        <v>1</v>
      </c>
      <c r="G854" s="2">
        <v>330281.61</v>
      </c>
      <c r="H854" s="2">
        <v>330281.61</v>
      </c>
      <c r="I854" s="2">
        <v>0</v>
      </c>
      <c r="J854" s="7" t="s">
        <v>769</v>
      </c>
      <c r="K854" s="8">
        <v>0</v>
      </c>
      <c r="N854">
        <f t="shared" si="54"/>
        <v>691</v>
      </c>
      <c r="O854">
        <f t="shared" si="55"/>
        <v>355</v>
      </c>
      <c r="P854" s="6">
        <v>42248</v>
      </c>
    </row>
    <row r="855" spans="1:16" x14ac:dyDescent="0.25">
      <c r="A855" s="1">
        <v>201411</v>
      </c>
      <c r="B855" s="1" t="s">
        <v>291</v>
      </c>
      <c r="C855" t="s">
        <v>292</v>
      </c>
      <c r="D855" s="6">
        <v>41739</v>
      </c>
      <c r="E855" s="6">
        <v>42104</v>
      </c>
      <c r="F855" s="8">
        <f t="shared" si="52"/>
        <v>1</v>
      </c>
      <c r="G855" s="2">
        <v>20649.3</v>
      </c>
      <c r="H855" s="2">
        <v>20649.3</v>
      </c>
      <c r="I855" s="2">
        <v>15256.31</v>
      </c>
      <c r="J855" s="7" t="s">
        <v>769</v>
      </c>
      <c r="K855" s="8">
        <f t="shared" si="53"/>
        <v>1.3534924237905497</v>
      </c>
      <c r="N855">
        <f t="shared" si="54"/>
        <v>509</v>
      </c>
      <c r="O855">
        <f t="shared" si="55"/>
        <v>365</v>
      </c>
      <c r="P855" s="6">
        <v>42248</v>
      </c>
    </row>
    <row r="856" spans="1:16" x14ac:dyDescent="0.25">
      <c r="A856" s="1">
        <v>201411</v>
      </c>
      <c r="B856" s="1" t="s">
        <v>335</v>
      </c>
      <c r="C856" t="s">
        <v>336</v>
      </c>
      <c r="D856" s="6">
        <v>41791</v>
      </c>
      <c r="E856" s="6">
        <v>41852</v>
      </c>
      <c r="F856" s="8">
        <f t="shared" si="52"/>
        <v>1</v>
      </c>
      <c r="G856" s="2">
        <v>51622.76</v>
      </c>
      <c r="H856" s="2">
        <v>51622.76</v>
      </c>
      <c r="I856" s="2">
        <v>37731.96</v>
      </c>
      <c r="J856" s="7" t="s">
        <v>769</v>
      </c>
      <c r="K856" s="8">
        <f t="shared" si="53"/>
        <v>1.3681441409351649</v>
      </c>
      <c r="N856">
        <f t="shared" si="54"/>
        <v>457</v>
      </c>
      <c r="O856">
        <f t="shared" si="55"/>
        <v>61</v>
      </c>
      <c r="P856" s="6">
        <v>42248</v>
      </c>
    </row>
    <row r="857" spans="1:16" x14ac:dyDescent="0.25">
      <c r="A857" s="1">
        <v>201411</v>
      </c>
      <c r="B857" s="1" t="s">
        <v>415</v>
      </c>
      <c r="C857" t="s">
        <v>416</v>
      </c>
      <c r="D857" s="6">
        <v>41548</v>
      </c>
      <c r="E857" s="6">
        <v>41973</v>
      </c>
      <c r="F857" s="8">
        <f t="shared" si="52"/>
        <v>1</v>
      </c>
      <c r="G857" s="2">
        <v>24779.23</v>
      </c>
      <c r="H857" s="2">
        <v>24779.23</v>
      </c>
      <c r="I857" s="2">
        <v>16914.439999999999</v>
      </c>
      <c r="J857" s="7" t="s">
        <v>769</v>
      </c>
      <c r="K857" s="8">
        <f t="shared" si="53"/>
        <v>1.464974897188438</v>
      </c>
      <c r="N857">
        <f t="shared" si="54"/>
        <v>700</v>
      </c>
      <c r="O857">
        <f t="shared" si="55"/>
        <v>425</v>
      </c>
      <c r="P857" s="6">
        <v>42248</v>
      </c>
    </row>
    <row r="858" spans="1:16" x14ac:dyDescent="0.25">
      <c r="A858" s="1">
        <v>201411</v>
      </c>
      <c r="B858" s="1" t="s">
        <v>315</v>
      </c>
      <c r="C858" t="s">
        <v>316</v>
      </c>
      <c r="D858" s="6">
        <v>41791</v>
      </c>
      <c r="E858" s="6">
        <v>41910</v>
      </c>
      <c r="F858" s="8">
        <f t="shared" si="52"/>
        <v>1</v>
      </c>
      <c r="G858" s="2">
        <v>3127.09</v>
      </c>
      <c r="H858" s="2">
        <v>3127.09</v>
      </c>
      <c r="I858" s="2">
        <v>1768.71</v>
      </c>
      <c r="J858" s="7" t="s">
        <v>769</v>
      </c>
      <c r="K858" s="8">
        <f t="shared" si="53"/>
        <v>1.7680060609144519</v>
      </c>
      <c r="N858">
        <f t="shared" si="54"/>
        <v>457</v>
      </c>
      <c r="O858">
        <f t="shared" si="55"/>
        <v>119</v>
      </c>
      <c r="P858" s="6">
        <v>42248</v>
      </c>
    </row>
    <row r="859" spans="1:16" x14ac:dyDescent="0.25">
      <c r="A859" s="1">
        <v>201411</v>
      </c>
      <c r="B859" s="1" t="s">
        <v>417</v>
      </c>
      <c r="C859" t="s">
        <v>418</v>
      </c>
      <c r="D859" s="6">
        <v>41779</v>
      </c>
      <c r="E859" s="6">
        <v>41940</v>
      </c>
      <c r="F859" s="8">
        <f t="shared" si="52"/>
        <v>1</v>
      </c>
      <c r="G859" s="2">
        <v>77135.3</v>
      </c>
      <c r="H859" s="2">
        <v>77135.3</v>
      </c>
      <c r="I859" s="2">
        <v>67327.98</v>
      </c>
      <c r="J859" s="7" t="s">
        <v>769</v>
      </c>
      <c r="K859" s="8">
        <f t="shared" si="53"/>
        <v>1.1456648484032939</v>
      </c>
      <c r="N859">
        <f t="shared" si="54"/>
        <v>469</v>
      </c>
      <c r="O859">
        <f t="shared" si="55"/>
        <v>161</v>
      </c>
      <c r="P859" s="6">
        <v>42248</v>
      </c>
    </row>
    <row r="860" spans="1:16" x14ac:dyDescent="0.25">
      <c r="A860" s="1">
        <v>201411</v>
      </c>
      <c r="B860" s="1" t="s">
        <v>317</v>
      </c>
      <c r="C860" t="s">
        <v>318</v>
      </c>
      <c r="D860" s="6">
        <v>41761</v>
      </c>
      <c r="E860" s="6">
        <v>41910</v>
      </c>
      <c r="F860" s="8">
        <f t="shared" si="52"/>
        <v>1</v>
      </c>
      <c r="G860" s="2">
        <v>3559.5</v>
      </c>
      <c r="H860" s="2">
        <v>3559.5</v>
      </c>
      <c r="I860" s="2">
        <v>5213.6499999999996</v>
      </c>
      <c r="J860" s="7" t="s">
        <v>769</v>
      </c>
      <c r="K860" s="8">
        <f t="shared" si="53"/>
        <v>0.68272707220469353</v>
      </c>
      <c r="N860">
        <f t="shared" si="54"/>
        <v>487</v>
      </c>
      <c r="O860">
        <f t="shared" si="55"/>
        <v>149</v>
      </c>
      <c r="P860" s="6">
        <v>42248</v>
      </c>
    </row>
    <row r="861" spans="1:16" x14ac:dyDescent="0.25">
      <c r="A861" s="1">
        <v>201411</v>
      </c>
      <c r="B861" s="1" t="s">
        <v>341</v>
      </c>
      <c r="C861" t="s">
        <v>342</v>
      </c>
      <c r="D861" s="6">
        <v>41550</v>
      </c>
      <c r="E861" s="6">
        <v>41973</v>
      </c>
      <c r="F861" s="8">
        <f t="shared" si="52"/>
        <v>1</v>
      </c>
      <c r="G861" s="2">
        <v>135880.54999999999</v>
      </c>
      <c r="H861" s="2">
        <v>135880.54999999999</v>
      </c>
      <c r="I861" s="2">
        <v>261192.99</v>
      </c>
      <c r="J861" s="7" t="s">
        <v>769</v>
      </c>
      <c r="K861" s="8">
        <f t="shared" si="53"/>
        <v>0.52023046254036143</v>
      </c>
      <c r="N861">
        <f t="shared" si="54"/>
        <v>698</v>
      </c>
      <c r="O861">
        <f t="shared" si="55"/>
        <v>423</v>
      </c>
      <c r="P861" s="6">
        <v>42248</v>
      </c>
    </row>
    <row r="862" spans="1:16" x14ac:dyDescent="0.25">
      <c r="A862" s="1">
        <v>201411</v>
      </c>
      <c r="B862" s="1" t="s">
        <v>343</v>
      </c>
      <c r="C862" t="s">
        <v>344</v>
      </c>
      <c r="D862" s="6">
        <v>41791</v>
      </c>
      <c r="E862" s="6">
        <v>42277</v>
      </c>
      <c r="F862" s="8">
        <f t="shared" si="52"/>
        <v>0.94032921810699588</v>
      </c>
      <c r="G862" s="2">
        <v>60000</v>
      </c>
      <c r="H862" s="2">
        <v>60000</v>
      </c>
      <c r="I862" s="2">
        <v>10136.049999999999</v>
      </c>
      <c r="J862" s="7" t="s">
        <v>769</v>
      </c>
      <c r="K862" s="8">
        <f t="shared" si="53"/>
        <v>5.919465669565561</v>
      </c>
      <c r="N862">
        <f t="shared" si="54"/>
        <v>457</v>
      </c>
      <c r="O862">
        <f t="shared" si="55"/>
        <v>486</v>
      </c>
      <c r="P862" s="6">
        <v>42248</v>
      </c>
    </row>
    <row r="863" spans="1:16" x14ac:dyDescent="0.25">
      <c r="A863" s="1">
        <v>201411</v>
      </c>
      <c r="B863" s="1" t="s">
        <v>347</v>
      </c>
      <c r="C863" t="s">
        <v>348</v>
      </c>
      <c r="D863" s="6">
        <v>41851</v>
      </c>
      <c r="E863" s="6">
        <v>41910</v>
      </c>
      <c r="F863" s="8">
        <f t="shared" si="52"/>
        <v>1</v>
      </c>
      <c r="G863" s="2">
        <v>69842.850000000006</v>
      </c>
      <c r="H863" s="2">
        <v>69842.850000000006</v>
      </c>
      <c r="I863" s="2">
        <v>16580.259999999998</v>
      </c>
      <c r="J863" s="7" t="s">
        <v>769</v>
      </c>
      <c r="K863" s="8">
        <f t="shared" si="53"/>
        <v>4.2124098174576279</v>
      </c>
      <c r="N863">
        <f t="shared" si="54"/>
        <v>397</v>
      </c>
      <c r="O863">
        <f t="shared" si="55"/>
        <v>59</v>
      </c>
      <c r="P863" s="6">
        <v>42248</v>
      </c>
    </row>
    <row r="864" spans="1:16" x14ac:dyDescent="0.25">
      <c r="A864" s="1">
        <v>201411</v>
      </c>
      <c r="B864" s="1" t="s">
        <v>349</v>
      </c>
      <c r="C864" t="s">
        <v>350</v>
      </c>
      <c r="D864" s="6">
        <v>41821</v>
      </c>
      <c r="E864" s="6">
        <v>42185</v>
      </c>
      <c r="F864" s="8">
        <f t="shared" si="52"/>
        <v>1</v>
      </c>
      <c r="G864" s="2">
        <v>1586909.8</v>
      </c>
      <c r="H864" s="2">
        <v>1586909.8</v>
      </c>
      <c r="I864" s="2">
        <v>1716953.26</v>
      </c>
      <c r="J864" s="7" t="s">
        <v>769</v>
      </c>
      <c r="K864" s="8">
        <f t="shared" si="53"/>
        <v>0.92425917290258675</v>
      </c>
      <c r="N864">
        <f t="shared" si="54"/>
        <v>427</v>
      </c>
      <c r="O864">
        <f t="shared" si="55"/>
        <v>364</v>
      </c>
      <c r="P864" s="6">
        <v>42248</v>
      </c>
    </row>
    <row r="865" spans="1:16" x14ac:dyDescent="0.25">
      <c r="A865" s="1">
        <v>201411</v>
      </c>
      <c r="B865" s="1" t="s">
        <v>351</v>
      </c>
      <c r="C865" t="s">
        <v>352</v>
      </c>
      <c r="D865" s="6">
        <v>41791</v>
      </c>
      <c r="E865" s="6">
        <v>42216</v>
      </c>
      <c r="F865" s="8">
        <f t="shared" si="52"/>
        <v>1</v>
      </c>
      <c r="G865" s="2">
        <v>204242.45</v>
      </c>
      <c r="H865" s="2">
        <v>204242.45</v>
      </c>
      <c r="I865" s="2">
        <v>194206.18</v>
      </c>
      <c r="J865" s="7" t="s">
        <v>769</v>
      </c>
      <c r="K865" s="8">
        <f t="shared" si="53"/>
        <v>1.0516784275351074</v>
      </c>
      <c r="N865">
        <f t="shared" si="54"/>
        <v>457</v>
      </c>
      <c r="O865">
        <f t="shared" si="55"/>
        <v>425</v>
      </c>
      <c r="P865" s="6">
        <v>42248</v>
      </c>
    </row>
    <row r="866" spans="1:16" x14ac:dyDescent="0.25">
      <c r="A866" s="1">
        <v>201411</v>
      </c>
      <c r="B866" s="1" t="s">
        <v>353</v>
      </c>
      <c r="C866" t="s">
        <v>354</v>
      </c>
      <c r="D866" s="6">
        <v>41820</v>
      </c>
      <c r="E866" s="6">
        <v>41910</v>
      </c>
      <c r="F866" s="8">
        <f t="shared" si="52"/>
        <v>1</v>
      </c>
      <c r="G866" s="2">
        <v>40990.129999999997</v>
      </c>
      <c r="H866" s="2">
        <v>40990.129999999997</v>
      </c>
      <c r="I866" s="2">
        <v>64851.14</v>
      </c>
      <c r="J866" s="7" t="s">
        <v>769</v>
      </c>
      <c r="K866" s="8">
        <f t="shared" si="53"/>
        <v>0.63206491050118774</v>
      </c>
      <c r="N866">
        <f t="shared" si="54"/>
        <v>428</v>
      </c>
      <c r="O866">
        <f t="shared" si="55"/>
        <v>90</v>
      </c>
      <c r="P866" s="6">
        <v>42248</v>
      </c>
    </row>
    <row r="867" spans="1:16" x14ac:dyDescent="0.25">
      <c r="A867" s="1">
        <v>201411</v>
      </c>
      <c r="B867" s="1" t="s">
        <v>419</v>
      </c>
      <c r="C867" t="s">
        <v>420</v>
      </c>
      <c r="D867" s="6">
        <v>41852</v>
      </c>
      <c r="E867" s="6">
        <v>42247</v>
      </c>
      <c r="F867" s="8">
        <f t="shared" si="52"/>
        <v>1</v>
      </c>
      <c r="G867" s="2">
        <v>41927.53</v>
      </c>
      <c r="H867" s="2">
        <v>41927.53</v>
      </c>
      <c r="I867" s="2">
        <v>12496.35</v>
      </c>
      <c r="J867" s="7" t="s">
        <v>769</v>
      </c>
      <c r="K867" s="8">
        <f t="shared" si="53"/>
        <v>3.3551821131770474</v>
      </c>
      <c r="N867">
        <f t="shared" si="54"/>
        <v>396</v>
      </c>
      <c r="O867">
        <f t="shared" si="55"/>
        <v>395</v>
      </c>
      <c r="P867" s="6">
        <v>42248</v>
      </c>
    </row>
    <row r="868" spans="1:16" x14ac:dyDescent="0.25">
      <c r="A868" s="1">
        <v>201411</v>
      </c>
      <c r="B868" s="1" t="s">
        <v>357</v>
      </c>
      <c r="C868" t="s">
        <v>358</v>
      </c>
      <c r="D868" s="6">
        <v>41852</v>
      </c>
      <c r="E868" s="6">
        <v>42214</v>
      </c>
      <c r="F868" s="8">
        <f t="shared" si="52"/>
        <v>1</v>
      </c>
      <c r="G868" s="2">
        <v>666602.23999999999</v>
      </c>
      <c r="H868" s="2">
        <v>666602.23999999999</v>
      </c>
      <c r="I868" s="2">
        <v>735453.42</v>
      </c>
      <c r="J868" s="7" t="s">
        <v>769</v>
      </c>
      <c r="K868" s="8">
        <f t="shared" si="53"/>
        <v>0.90638267750525925</v>
      </c>
      <c r="N868">
        <f t="shared" si="54"/>
        <v>396</v>
      </c>
      <c r="O868">
        <f t="shared" si="55"/>
        <v>362</v>
      </c>
      <c r="P868" s="6">
        <v>42248</v>
      </c>
    </row>
    <row r="869" spans="1:16" x14ac:dyDescent="0.25">
      <c r="A869" s="1">
        <v>201411</v>
      </c>
      <c r="B869" s="1" t="s">
        <v>359</v>
      </c>
      <c r="C869" t="s">
        <v>360</v>
      </c>
      <c r="D869" s="6">
        <v>41842</v>
      </c>
      <c r="E869" s="6">
        <v>42004</v>
      </c>
      <c r="F869" s="8">
        <f t="shared" si="52"/>
        <v>1</v>
      </c>
      <c r="G869" s="2">
        <v>47164.67</v>
      </c>
      <c r="H869" s="2">
        <v>47164.67</v>
      </c>
      <c r="I869" s="2">
        <v>39204.28</v>
      </c>
      <c r="J869" s="7" t="s">
        <v>769</v>
      </c>
      <c r="K869" s="8">
        <f t="shared" si="53"/>
        <v>1.2030490038332549</v>
      </c>
      <c r="N869">
        <f t="shared" si="54"/>
        <v>406</v>
      </c>
      <c r="O869">
        <f t="shared" si="55"/>
        <v>162</v>
      </c>
      <c r="P869" s="6">
        <v>42248</v>
      </c>
    </row>
    <row r="870" spans="1:16" x14ac:dyDescent="0.25">
      <c r="A870" s="1">
        <v>201411</v>
      </c>
      <c r="B870" s="1" t="s">
        <v>363</v>
      </c>
      <c r="C870" t="s">
        <v>364</v>
      </c>
      <c r="D870" s="6">
        <v>41830</v>
      </c>
      <c r="E870" s="6">
        <v>41971</v>
      </c>
      <c r="F870" s="8">
        <f t="shared" si="52"/>
        <v>1</v>
      </c>
      <c r="G870" s="2">
        <v>123381.36</v>
      </c>
      <c r="H870" s="2">
        <v>123381.36</v>
      </c>
      <c r="I870" s="2">
        <v>119846.93</v>
      </c>
      <c r="J870" s="7" t="s">
        <v>769</v>
      </c>
      <c r="K870" s="8">
        <f t="shared" si="53"/>
        <v>1.0294912018188536</v>
      </c>
      <c r="N870">
        <f t="shared" si="54"/>
        <v>418</v>
      </c>
      <c r="O870">
        <f t="shared" si="55"/>
        <v>141</v>
      </c>
      <c r="P870" s="6">
        <v>42248</v>
      </c>
    </row>
    <row r="871" spans="1:16" x14ac:dyDescent="0.25">
      <c r="A871" s="1">
        <v>201411</v>
      </c>
      <c r="B871" s="1" t="s">
        <v>401</v>
      </c>
      <c r="C871" t="s">
        <v>402</v>
      </c>
      <c r="D871" s="6">
        <v>41564</v>
      </c>
      <c r="E871" s="6">
        <v>42200</v>
      </c>
      <c r="F871" s="8">
        <f t="shared" si="52"/>
        <v>1</v>
      </c>
      <c r="G871" s="2">
        <v>404045.26</v>
      </c>
      <c r="H871" s="2">
        <v>404045.26</v>
      </c>
      <c r="I871" s="2">
        <v>467866.15</v>
      </c>
      <c r="J871" s="7" t="s">
        <v>769</v>
      </c>
      <c r="K871" s="8">
        <f t="shared" si="53"/>
        <v>0.86359156352730371</v>
      </c>
      <c r="N871">
        <f t="shared" si="54"/>
        <v>684</v>
      </c>
      <c r="O871">
        <f t="shared" si="55"/>
        <v>636</v>
      </c>
      <c r="P871" s="6">
        <v>42248</v>
      </c>
    </row>
    <row r="872" spans="1:16" x14ac:dyDescent="0.25">
      <c r="A872" s="1">
        <v>201411</v>
      </c>
      <c r="B872" s="1" t="s">
        <v>403</v>
      </c>
      <c r="C872" t="s">
        <v>404</v>
      </c>
      <c r="D872" s="6">
        <v>41855</v>
      </c>
      <c r="E872" s="6">
        <v>41873</v>
      </c>
      <c r="F872" s="8">
        <f t="shared" si="52"/>
        <v>1</v>
      </c>
      <c r="G872" s="2">
        <v>5932.5</v>
      </c>
      <c r="H872" s="2">
        <v>5932.5</v>
      </c>
      <c r="I872" s="2">
        <v>21764.639999999999</v>
      </c>
      <c r="J872" s="7" t="s">
        <v>769</v>
      </c>
      <c r="K872" s="8">
        <f t="shared" si="53"/>
        <v>0.27257514941666849</v>
      </c>
      <c r="N872">
        <f t="shared" si="54"/>
        <v>393</v>
      </c>
      <c r="O872">
        <f t="shared" si="55"/>
        <v>18</v>
      </c>
      <c r="P872" s="6">
        <v>42248</v>
      </c>
    </row>
    <row r="873" spans="1:16" x14ac:dyDescent="0.25">
      <c r="A873" s="1">
        <v>201411</v>
      </c>
      <c r="B873" s="1" t="s">
        <v>379</v>
      </c>
      <c r="C873" t="s">
        <v>380</v>
      </c>
      <c r="D873" s="6">
        <v>41852</v>
      </c>
      <c r="E873" s="6">
        <v>41881</v>
      </c>
      <c r="F873" s="8">
        <f t="shared" si="52"/>
        <v>1</v>
      </c>
      <c r="G873" s="2">
        <v>2243.9</v>
      </c>
      <c r="H873" s="2">
        <v>2243.9</v>
      </c>
      <c r="I873" s="2">
        <v>1562.93</v>
      </c>
      <c r="J873" s="7" t="s">
        <v>769</v>
      </c>
      <c r="K873" s="8">
        <f t="shared" si="53"/>
        <v>1.4357008951136647</v>
      </c>
      <c r="N873">
        <f t="shared" si="54"/>
        <v>396</v>
      </c>
      <c r="O873">
        <f t="shared" si="55"/>
        <v>29</v>
      </c>
      <c r="P873" s="6">
        <v>42248</v>
      </c>
    </row>
    <row r="874" spans="1:16" x14ac:dyDescent="0.25">
      <c r="A874" s="1">
        <v>201411</v>
      </c>
      <c r="B874" s="1" t="s">
        <v>369</v>
      </c>
      <c r="C874" t="s">
        <v>370</v>
      </c>
      <c r="D874" s="6">
        <v>41806</v>
      </c>
      <c r="E874" s="6">
        <v>42185</v>
      </c>
      <c r="F874" s="8">
        <f t="shared" si="52"/>
        <v>1</v>
      </c>
      <c r="G874" s="2">
        <v>6173.13</v>
      </c>
      <c r="H874" s="2">
        <v>6173.13</v>
      </c>
      <c r="I874" s="2">
        <v>1513.49</v>
      </c>
      <c r="J874" s="7" t="s">
        <v>769</v>
      </c>
      <c r="K874" s="8">
        <f t="shared" si="53"/>
        <v>4.0787385446881048</v>
      </c>
      <c r="N874">
        <f t="shared" si="54"/>
        <v>442</v>
      </c>
      <c r="O874">
        <f t="shared" si="55"/>
        <v>379</v>
      </c>
      <c r="P874" s="6">
        <v>42248</v>
      </c>
    </row>
    <row r="875" spans="1:16" x14ac:dyDescent="0.25">
      <c r="A875" s="1">
        <v>201411</v>
      </c>
      <c r="B875" s="1" t="s">
        <v>385</v>
      </c>
      <c r="C875" t="s">
        <v>386</v>
      </c>
      <c r="D875" s="6">
        <v>41852</v>
      </c>
      <c r="E875" s="6">
        <v>41881</v>
      </c>
      <c r="F875" s="8">
        <f t="shared" si="52"/>
        <v>1</v>
      </c>
      <c r="G875" s="2">
        <v>12037.3</v>
      </c>
      <c r="H875" s="2">
        <v>12037.3</v>
      </c>
      <c r="I875" s="2">
        <v>-2912.02</v>
      </c>
      <c r="J875" s="7" t="s">
        <v>769</v>
      </c>
      <c r="K875" s="8">
        <f t="shared" si="53"/>
        <v>-4.1336597962926076</v>
      </c>
      <c r="N875">
        <f t="shared" si="54"/>
        <v>396</v>
      </c>
      <c r="O875">
        <f t="shared" si="55"/>
        <v>29</v>
      </c>
      <c r="P875" s="6">
        <v>42248</v>
      </c>
    </row>
    <row r="876" spans="1:16" x14ac:dyDescent="0.25">
      <c r="A876" s="1">
        <v>201411</v>
      </c>
      <c r="B876" s="1" t="s">
        <v>395</v>
      </c>
      <c r="C876" t="s">
        <v>396</v>
      </c>
      <c r="D876" s="6">
        <v>41884</v>
      </c>
      <c r="E876" s="6">
        <v>42215</v>
      </c>
      <c r="F876" s="8">
        <f t="shared" si="52"/>
        <v>1</v>
      </c>
      <c r="G876" s="2">
        <v>15584.5</v>
      </c>
      <c r="H876" s="2">
        <v>15584.5</v>
      </c>
      <c r="I876" s="2">
        <v>49801.7</v>
      </c>
      <c r="J876" s="7" t="s">
        <v>769</v>
      </c>
      <c r="K876" s="8">
        <f t="shared" si="53"/>
        <v>0.31293108468184822</v>
      </c>
      <c r="N876">
        <f t="shared" si="54"/>
        <v>364</v>
      </c>
      <c r="O876">
        <f t="shared" si="55"/>
        <v>331</v>
      </c>
      <c r="P876" s="6">
        <v>42248</v>
      </c>
    </row>
    <row r="877" spans="1:16" x14ac:dyDescent="0.25">
      <c r="A877" s="1">
        <v>201411</v>
      </c>
      <c r="B877" s="1" t="s">
        <v>409</v>
      </c>
      <c r="C877" t="s">
        <v>410</v>
      </c>
      <c r="D877" s="6">
        <v>41890</v>
      </c>
      <c r="E877" s="6">
        <v>41942</v>
      </c>
      <c r="F877" s="8">
        <f t="shared" si="52"/>
        <v>1</v>
      </c>
      <c r="G877" s="2">
        <v>6615.85</v>
      </c>
      <c r="H877" s="2">
        <v>6615.85</v>
      </c>
      <c r="I877" s="2">
        <v>7596.74</v>
      </c>
      <c r="J877" s="7" t="s">
        <v>769</v>
      </c>
      <c r="K877" s="8">
        <f t="shared" si="53"/>
        <v>0.87088014069192843</v>
      </c>
      <c r="N877">
        <f t="shared" si="54"/>
        <v>358</v>
      </c>
      <c r="O877">
        <f t="shared" si="55"/>
        <v>52</v>
      </c>
      <c r="P877" s="6">
        <v>42248</v>
      </c>
    </row>
    <row r="878" spans="1:16" x14ac:dyDescent="0.25">
      <c r="A878" s="1">
        <v>201411</v>
      </c>
      <c r="B878" s="1" t="s">
        <v>397</v>
      </c>
      <c r="C878" t="s">
        <v>398</v>
      </c>
      <c r="D878" s="6">
        <v>41880</v>
      </c>
      <c r="E878" s="6">
        <v>42308</v>
      </c>
      <c r="F878" s="8">
        <f t="shared" si="52"/>
        <v>0.85981308411214952</v>
      </c>
      <c r="G878" s="2">
        <v>-208885.04</v>
      </c>
      <c r="H878" s="2">
        <v>-208885.04</v>
      </c>
      <c r="I878" s="2">
        <v>-898339.54</v>
      </c>
      <c r="J878" s="7" t="s">
        <v>769</v>
      </c>
      <c r="K878" s="8">
        <f t="shared" si="53"/>
        <v>0.23252348438319881</v>
      </c>
      <c r="N878">
        <f t="shared" si="54"/>
        <v>368</v>
      </c>
      <c r="O878">
        <f t="shared" si="55"/>
        <v>428</v>
      </c>
      <c r="P878" s="6">
        <v>42248</v>
      </c>
    </row>
    <row r="879" spans="1:16" x14ac:dyDescent="0.25">
      <c r="A879" s="1">
        <v>201411</v>
      </c>
      <c r="B879" s="1" t="s">
        <v>411</v>
      </c>
      <c r="C879" t="s">
        <v>412</v>
      </c>
      <c r="D879" s="6">
        <v>41848</v>
      </c>
      <c r="E879" s="6">
        <v>42063</v>
      </c>
      <c r="F879" s="8">
        <f t="shared" si="52"/>
        <v>1</v>
      </c>
      <c r="G879" s="2">
        <v>1001570.07</v>
      </c>
      <c r="H879" s="2">
        <v>1001570.07</v>
      </c>
      <c r="I879" s="2">
        <v>429071.83</v>
      </c>
      <c r="J879" s="7" t="s">
        <v>769</v>
      </c>
      <c r="K879" s="8">
        <f t="shared" si="53"/>
        <v>2.3342713270176696</v>
      </c>
      <c r="N879">
        <f t="shared" si="54"/>
        <v>400</v>
      </c>
      <c r="O879">
        <f t="shared" si="55"/>
        <v>215</v>
      </c>
      <c r="P879" s="6">
        <v>42248</v>
      </c>
    </row>
    <row r="880" spans="1:16" x14ac:dyDescent="0.25">
      <c r="A880" s="1">
        <v>201411</v>
      </c>
      <c r="B880" s="1" t="s">
        <v>413</v>
      </c>
      <c r="C880" t="s">
        <v>414</v>
      </c>
      <c r="D880" s="6">
        <v>41904</v>
      </c>
      <c r="E880" s="6">
        <v>41943</v>
      </c>
      <c r="F880" s="8">
        <f t="shared" si="52"/>
        <v>1</v>
      </c>
      <c r="G880" s="2">
        <v>8972.8700000000008</v>
      </c>
      <c r="H880" s="2">
        <v>8972.8700000000008</v>
      </c>
      <c r="I880" s="2">
        <v>-145.03</v>
      </c>
      <c r="J880" s="7" t="s">
        <v>769</v>
      </c>
      <c r="K880" s="8">
        <f t="shared" si="53"/>
        <v>-61.869061573467562</v>
      </c>
      <c r="N880">
        <f t="shared" si="54"/>
        <v>344</v>
      </c>
      <c r="O880">
        <f t="shared" si="55"/>
        <v>39</v>
      </c>
      <c r="P880" s="6">
        <v>42248</v>
      </c>
    </row>
    <row r="881" spans="1:16" x14ac:dyDescent="0.25">
      <c r="A881" s="1">
        <v>201411</v>
      </c>
      <c r="B881" s="1" t="s">
        <v>423</v>
      </c>
      <c r="C881" t="s">
        <v>424</v>
      </c>
      <c r="D881" s="6">
        <v>41913</v>
      </c>
      <c r="E881" s="6">
        <v>42003</v>
      </c>
      <c r="F881" s="8">
        <f t="shared" si="52"/>
        <v>1</v>
      </c>
      <c r="G881" s="2">
        <v>19806.919999999998</v>
      </c>
      <c r="H881" s="2">
        <v>19806.919999999998</v>
      </c>
      <c r="I881" s="2">
        <v>24481.54</v>
      </c>
      <c r="J881" s="7" t="s">
        <v>769</v>
      </c>
      <c r="K881" s="8">
        <f t="shared" si="53"/>
        <v>0.80905531269683184</v>
      </c>
      <c r="N881">
        <f t="shared" si="54"/>
        <v>335</v>
      </c>
      <c r="O881">
        <f t="shared" si="55"/>
        <v>90</v>
      </c>
      <c r="P881" s="6">
        <v>42248</v>
      </c>
    </row>
    <row r="882" spans="1:16" x14ac:dyDescent="0.25">
      <c r="A882" s="1">
        <v>201411</v>
      </c>
      <c r="B882" s="1" t="s">
        <v>425</v>
      </c>
      <c r="C882" t="s">
        <v>426</v>
      </c>
      <c r="D882" s="6">
        <v>41918</v>
      </c>
      <c r="E882" s="6">
        <v>41988</v>
      </c>
      <c r="F882" s="8">
        <f t="shared" si="52"/>
        <v>1</v>
      </c>
      <c r="G882" s="2">
        <v>9525.65</v>
      </c>
      <c r="H882" s="2">
        <v>9525.65</v>
      </c>
      <c r="I882" s="2">
        <v>5636.22</v>
      </c>
      <c r="J882" s="7" t="s">
        <v>769</v>
      </c>
      <c r="K882" s="8">
        <f t="shared" si="53"/>
        <v>1.6900777471425883</v>
      </c>
      <c r="N882">
        <f t="shared" si="54"/>
        <v>330</v>
      </c>
      <c r="O882">
        <f t="shared" si="55"/>
        <v>70</v>
      </c>
      <c r="P882" s="6">
        <v>42248</v>
      </c>
    </row>
    <row r="883" spans="1:16" x14ac:dyDescent="0.25">
      <c r="A883" s="1">
        <v>201411</v>
      </c>
      <c r="B883" s="1" t="s">
        <v>427</v>
      </c>
      <c r="C883" t="s">
        <v>428</v>
      </c>
      <c r="D883" s="6">
        <v>41913</v>
      </c>
      <c r="E883" s="6">
        <v>42063</v>
      </c>
      <c r="F883" s="8">
        <f t="shared" si="52"/>
        <v>1</v>
      </c>
      <c r="G883" s="2">
        <v>190161.96</v>
      </c>
      <c r="H883" s="2">
        <v>190161.96</v>
      </c>
      <c r="I883" s="2">
        <v>210266.02</v>
      </c>
      <c r="J883" s="7" t="s">
        <v>769</v>
      </c>
      <c r="K883" s="8">
        <f t="shared" si="53"/>
        <v>0.9043874992259805</v>
      </c>
      <c r="N883">
        <f t="shared" si="54"/>
        <v>335</v>
      </c>
      <c r="O883">
        <f t="shared" si="55"/>
        <v>150</v>
      </c>
      <c r="P883" s="6">
        <v>42248</v>
      </c>
    </row>
    <row r="884" spans="1:16" x14ac:dyDescent="0.25">
      <c r="A884" s="1">
        <v>201411</v>
      </c>
      <c r="B884" s="1" t="s">
        <v>429</v>
      </c>
      <c r="C884" t="s">
        <v>430</v>
      </c>
      <c r="D884" s="6">
        <v>41913</v>
      </c>
      <c r="E884" s="6">
        <v>42154</v>
      </c>
      <c r="F884" s="8">
        <f t="shared" si="52"/>
        <v>1</v>
      </c>
      <c r="G884" s="2">
        <v>216264.06</v>
      </c>
      <c r="H884" s="2">
        <v>346825.84</v>
      </c>
      <c r="I884" s="2">
        <v>363011.29</v>
      </c>
      <c r="J884" s="7" t="s">
        <v>769</v>
      </c>
      <c r="K884" s="8">
        <f t="shared" si="53"/>
        <v>0.95541337020124095</v>
      </c>
      <c r="N884">
        <f t="shared" si="54"/>
        <v>335</v>
      </c>
      <c r="O884">
        <f t="shared" si="55"/>
        <v>241</v>
      </c>
      <c r="P884" s="6">
        <v>42248</v>
      </c>
    </row>
    <row r="885" spans="1:16" x14ac:dyDescent="0.25">
      <c r="A885" s="1">
        <v>201411</v>
      </c>
      <c r="B885" s="1" t="s">
        <v>431</v>
      </c>
      <c r="C885" t="s">
        <v>432</v>
      </c>
      <c r="D885" s="6">
        <v>41913</v>
      </c>
      <c r="E885" s="6">
        <v>42003</v>
      </c>
      <c r="F885" s="8">
        <f t="shared" si="52"/>
        <v>1</v>
      </c>
      <c r="G885" s="2">
        <v>118659.55</v>
      </c>
      <c r="H885" s="2">
        <v>118659.55</v>
      </c>
      <c r="I885" s="2">
        <v>124405.32</v>
      </c>
      <c r="J885" s="7" t="s">
        <v>769</v>
      </c>
      <c r="K885" s="8">
        <f t="shared" si="53"/>
        <v>0.95381411341572853</v>
      </c>
      <c r="N885">
        <f t="shared" si="54"/>
        <v>335</v>
      </c>
      <c r="O885">
        <f t="shared" si="55"/>
        <v>90</v>
      </c>
      <c r="P885" s="6">
        <v>42248</v>
      </c>
    </row>
    <row r="886" spans="1:16" x14ac:dyDescent="0.25">
      <c r="A886" s="1">
        <v>201411</v>
      </c>
      <c r="B886" s="1" t="s">
        <v>455</v>
      </c>
      <c r="C886" t="s">
        <v>456</v>
      </c>
      <c r="D886" s="6">
        <v>41913</v>
      </c>
      <c r="E886" s="6">
        <v>42200</v>
      </c>
      <c r="F886" s="8">
        <f t="shared" si="52"/>
        <v>1</v>
      </c>
      <c r="G886" s="2">
        <v>213543.57</v>
      </c>
      <c r="H886" s="2">
        <v>213543.57</v>
      </c>
      <c r="I886" s="2">
        <v>162100.32</v>
      </c>
      <c r="J886" s="7" t="s">
        <v>769</v>
      </c>
      <c r="K886" s="8">
        <f t="shared" si="53"/>
        <v>1.31735440127447</v>
      </c>
      <c r="N886">
        <f t="shared" si="54"/>
        <v>335</v>
      </c>
      <c r="O886">
        <f t="shared" si="55"/>
        <v>287</v>
      </c>
      <c r="P886" s="6">
        <v>42248</v>
      </c>
    </row>
    <row r="887" spans="1:16" x14ac:dyDescent="0.25">
      <c r="A887" s="1">
        <v>201411</v>
      </c>
      <c r="B887" s="1" t="s">
        <v>433</v>
      </c>
      <c r="C887" t="s">
        <v>434</v>
      </c>
      <c r="D887" s="6">
        <v>41913</v>
      </c>
      <c r="E887" s="6">
        <v>42124</v>
      </c>
      <c r="F887" s="8">
        <f t="shared" si="52"/>
        <v>1</v>
      </c>
      <c r="G887" s="2">
        <v>218909.64</v>
      </c>
      <c r="H887" s="2">
        <v>218909.64</v>
      </c>
      <c r="I887" s="2">
        <v>183637.23</v>
      </c>
      <c r="J887" s="7" t="s">
        <v>769</v>
      </c>
      <c r="K887" s="8">
        <f t="shared" si="53"/>
        <v>1.192076574014975</v>
      </c>
      <c r="N887">
        <f t="shared" si="54"/>
        <v>335</v>
      </c>
      <c r="O887">
        <f t="shared" si="55"/>
        <v>211</v>
      </c>
      <c r="P887" s="6">
        <v>42248</v>
      </c>
    </row>
    <row r="888" spans="1:16" x14ac:dyDescent="0.25">
      <c r="A888" s="1">
        <v>201411</v>
      </c>
      <c r="B888" s="1" t="s">
        <v>435</v>
      </c>
      <c r="C888" t="s">
        <v>436</v>
      </c>
      <c r="D888" s="6">
        <v>41913</v>
      </c>
      <c r="E888" s="6">
        <v>42275</v>
      </c>
      <c r="F888" s="8">
        <f t="shared" si="52"/>
        <v>0.925414364640884</v>
      </c>
      <c r="G888" s="2">
        <v>521630.2</v>
      </c>
      <c r="H888" s="2">
        <v>1212179.3700000001</v>
      </c>
      <c r="I888" s="2">
        <v>1190799.43</v>
      </c>
      <c r="J888" s="7" t="s">
        <v>769</v>
      </c>
      <c r="K888" s="8">
        <f t="shared" si="53"/>
        <v>1.0179542746338064</v>
      </c>
      <c r="N888">
        <f t="shared" si="54"/>
        <v>335</v>
      </c>
      <c r="O888">
        <f t="shared" si="55"/>
        <v>362</v>
      </c>
      <c r="P888" s="6">
        <v>42248</v>
      </c>
    </row>
    <row r="889" spans="1:16" x14ac:dyDescent="0.25">
      <c r="A889" s="1">
        <v>201411</v>
      </c>
      <c r="B889" s="1" t="s">
        <v>437</v>
      </c>
      <c r="C889" t="s">
        <v>438</v>
      </c>
      <c r="D889" s="6">
        <v>41913</v>
      </c>
      <c r="E889" s="6">
        <v>42154</v>
      </c>
      <c r="F889" s="8">
        <f t="shared" si="52"/>
        <v>1</v>
      </c>
      <c r="G889" s="2">
        <v>135278.75</v>
      </c>
      <c r="H889" s="2">
        <v>135278.75</v>
      </c>
      <c r="I889" s="2">
        <v>77763.539999999994</v>
      </c>
      <c r="J889" s="7" t="s">
        <v>769</v>
      </c>
      <c r="K889" s="8">
        <f t="shared" si="53"/>
        <v>1.7396166635418091</v>
      </c>
      <c r="N889">
        <f t="shared" si="54"/>
        <v>335</v>
      </c>
      <c r="O889">
        <f t="shared" si="55"/>
        <v>241</v>
      </c>
      <c r="P889" s="6">
        <v>42248</v>
      </c>
    </row>
    <row r="890" spans="1:16" x14ac:dyDescent="0.25">
      <c r="A890" s="1">
        <v>201411</v>
      </c>
      <c r="B890" s="1" t="s">
        <v>439</v>
      </c>
      <c r="C890" t="s">
        <v>440</v>
      </c>
      <c r="D890" s="6">
        <v>41913</v>
      </c>
      <c r="E890" s="6">
        <v>42217</v>
      </c>
      <c r="F890" s="8">
        <f t="shared" si="52"/>
        <v>1</v>
      </c>
      <c r="G890" s="2">
        <v>212211.47</v>
      </c>
      <c r="H890" s="2">
        <v>212211.47</v>
      </c>
      <c r="I890" s="2">
        <v>150321.38</v>
      </c>
      <c r="J890" s="7" t="s">
        <v>769</v>
      </c>
      <c r="K890" s="8">
        <f t="shared" si="53"/>
        <v>1.4117184794338635</v>
      </c>
      <c r="N890">
        <f t="shared" si="54"/>
        <v>335</v>
      </c>
      <c r="O890">
        <f t="shared" si="55"/>
        <v>304</v>
      </c>
      <c r="P890" s="6">
        <v>42248</v>
      </c>
    </row>
    <row r="891" spans="1:16" x14ac:dyDescent="0.25">
      <c r="A891" s="1">
        <v>201411</v>
      </c>
      <c r="B891" s="1" t="s">
        <v>441</v>
      </c>
      <c r="C891" t="s">
        <v>442</v>
      </c>
      <c r="D891" s="6">
        <v>41932</v>
      </c>
      <c r="E891" s="6">
        <v>42032</v>
      </c>
      <c r="F891" s="8">
        <f t="shared" si="52"/>
        <v>1</v>
      </c>
      <c r="G891" s="2">
        <v>5468.51</v>
      </c>
      <c r="H891" s="2">
        <v>5468.51</v>
      </c>
      <c r="I891" s="2">
        <v>4930.96</v>
      </c>
      <c r="J891" s="7" t="s">
        <v>769</v>
      </c>
      <c r="K891" s="8">
        <f t="shared" si="53"/>
        <v>1.1090152830280513</v>
      </c>
      <c r="N891">
        <f t="shared" si="54"/>
        <v>316</v>
      </c>
      <c r="O891">
        <f t="shared" si="55"/>
        <v>100</v>
      </c>
      <c r="P891" s="6">
        <v>42248</v>
      </c>
    </row>
    <row r="892" spans="1:16" x14ac:dyDescent="0.25">
      <c r="A892" s="1">
        <v>201411</v>
      </c>
      <c r="B892" s="1" t="s">
        <v>443</v>
      </c>
      <c r="C892" t="s">
        <v>444</v>
      </c>
      <c r="D892" s="6">
        <v>41927</v>
      </c>
      <c r="E892" s="6">
        <v>41973</v>
      </c>
      <c r="F892" s="8">
        <f t="shared" si="52"/>
        <v>1</v>
      </c>
      <c r="G892" s="2">
        <v>11847.32</v>
      </c>
      <c r="H892" s="2">
        <v>11847.32</v>
      </c>
      <c r="I892" s="2">
        <v>10787.4</v>
      </c>
      <c r="J892" s="7" t="s">
        <v>769</v>
      </c>
      <c r="K892" s="8">
        <f t="shared" si="53"/>
        <v>1.0982553720080834</v>
      </c>
      <c r="N892">
        <f t="shared" si="54"/>
        <v>321</v>
      </c>
      <c r="O892">
        <f t="shared" si="55"/>
        <v>46</v>
      </c>
      <c r="P892" s="6">
        <v>42248</v>
      </c>
    </row>
    <row r="893" spans="1:16" x14ac:dyDescent="0.25">
      <c r="A893" s="1">
        <v>201411</v>
      </c>
      <c r="B893" s="1" t="s">
        <v>445</v>
      </c>
      <c r="C893" t="s">
        <v>446</v>
      </c>
      <c r="D893" s="6">
        <v>41904</v>
      </c>
      <c r="E893" s="6">
        <v>41943</v>
      </c>
      <c r="F893" s="8">
        <f t="shared" si="52"/>
        <v>1</v>
      </c>
      <c r="G893" s="2">
        <v>24151.33</v>
      </c>
      <c r="H893" s="2">
        <v>24151.33</v>
      </c>
      <c r="I893" s="2">
        <v>13669.67</v>
      </c>
      <c r="J893" s="7" t="s">
        <v>769</v>
      </c>
      <c r="K893" s="8">
        <f t="shared" si="53"/>
        <v>1.7667822266375122</v>
      </c>
      <c r="N893">
        <f t="shared" si="54"/>
        <v>344</v>
      </c>
      <c r="O893">
        <f t="shared" si="55"/>
        <v>39</v>
      </c>
      <c r="P893" s="6">
        <v>42248</v>
      </c>
    </row>
    <row r="894" spans="1:16" x14ac:dyDescent="0.25">
      <c r="A894" s="1">
        <v>201411</v>
      </c>
      <c r="B894" s="1" t="s">
        <v>457</v>
      </c>
      <c r="C894" t="s">
        <v>458</v>
      </c>
      <c r="D894" s="6">
        <v>41932</v>
      </c>
      <c r="E894" s="6">
        <v>42062</v>
      </c>
      <c r="F894" s="8">
        <f t="shared" si="52"/>
        <v>1</v>
      </c>
      <c r="G894" s="2">
        <v>15534.97</v>
      </c>
      <c r="H894" s="2">
        <v>15534.97</v>
      </c>
      <c r="I894" s="2">
        <v>15672.66</v>
      </c>
      <c r="J894" s="7" t="s">
        <v>769</v>
      </c>
      <c r="K894" s="8">
        <f t="shared" si="53"/>
        <v>0.99121463746422112</v>
      </c>
      <c r="N894">
        <f t="shared" si="54"/>
        <v>316</v>
      </c>
      <c r="O894">
        <f t="shared" si="55"/>
        <v>130</v>
      </c>
      <c r="P894" s="6">
        <v>42248</v>
      </c>
    </row>
    <row r="895" spans="1:16" x14ac:dyDescent="0.25">
      <c r="A895" s="1">
        <v>201411</v>
      </c>
      <c r="B895" s="1" t="s">
        <v>447</v>
      </c>
      <c r="C895" t="s">
        <v>448</v>
      </c>
      <c r="D895" s="6">
        <v>41904</v>
      </c>
      <c r="E895" s="6">
        <v>42185</v>
      </c>
      <c r="F895" s="8">
        <f t="shared" si="52"/>
        <v>1</v>
      </c>
      <c r="G895" s="2">
        <v>33714.800000000003</v>
      </c>
      <c r="H895" s="2">
        <v>33714.800000000003</v>
      </c>
      <c r="I895" s="2">
        <v>43167.839999999997</v>
      </c>
      <c r="J895" s="7" t="s">
        <v>769</v>
      </c>
      <c r="K895" s="8">
        <f t="shared" si="53"/>
        <v>0.78101660866052147</v>
      </c>
      <c r="N895">
        <f t="shared" si="54"/>
        <v>344</v>
      </c>
      <c r="O895">
        <f t="shared" si="55"/>
        <v>281</v>
      </c>
      <c r="P895" s="6">
        <v>42248</v>
      </c>
    </row>
    <row r="896" spans="1:16" x14ac:dyDescent="0.25">
      <c r="A896" s="1">
        <v>201411</v>
      </c>
      <c r="B896" s="1" t="s">
        <v>459</v>
      </c>
      <c r="C896" t="s">
        <v>460</v>
      </c>
      <c r="D896" s="6">
        <v>41974</v>
      </c>
      <c r="E896" s="6">
        <v>42217</v>
      </c>
      <c r="F896" s="8">
        <f t="shared" si="52"/>
        <v>1</v>
      </c>
      <c r="G896" s="2">
        <v>2643.32</v>
      </c>
      <c r="H896" s="2">
        <v>2643.32</v>
      </c>
      <c r="I896" s="2">
        <v>294.64999999999998</v>
      </c>
      <c r="J896" s="7" t="s">
        <v>769</v>
      </c>
      <c r="K896" s="8">
        <f t="shared" si="53"/>
        <v>8.9710503987782122</v>
      </c>
      <c r="N896">
        <f t="shared" si="54"/>
        <v>274</v>
      </c>
      <c r="O896">
        <f t="shared" si="55"/>
        <v>243</v>
      </c>
      <c r="P896" s="6">
        <v>42248</v>
      </c>
    </row>
    <row r="897" spans="1:16" x14ac:dyDescent="0.25">
      <c r="A897" s="1">
        <v>201411</v>
      </c>
      <c r="B897" s="1" t="s">
        <v>461</v>
      </c>
      <c r="C897" t="s">
        <v>462</v>
      </c>
      <c r="D897" s="6">
        <v>41974</v>
      </c>
      <c r="E897" s="6">
        <v>42338</v>
      </c>
      <c r="F897" s="8">
        <f t="shared" si="52"/>
        <v>0.75274725274725274</v>
      </c>
      <c r="G897" s="2">
        <v>292646.32</v>
      </c>
      <c r="H897" s="2">
        <v>292646.32</v>
      </c>
      <c r="I897" s="2">
        <v>205026.33</v>
      </c>
      <c r="J897" s="7" t="s">
        <v>769</v>
      </c>
      <c r="K897" s="8">
        <f t="shared" si="53"/>
        <v>1.427359695703474</v>
      </c>
      <c r="N897">
        <f t="shared" si="54"/>
        <v>274</v>
      </c>
      <c r="O897">
        <f t="shared" si="55"/>
        <v>364</v>
      </c>
      <c r="P897" s="6">
        <v>42248</v>
      </c>
    </row>
    <row r="898" spans="1:16" x14ac:dyDescent="0.25">
      <c r="A898" s="1">
        <v>201411</v>
      </c>
      <c r="B898" s="1" t="s">
        <v>449</v>
      </c>
      <c r="C898" t="s">
        <v>450</v>
      </c>
      <c r="D898" s="6">
        <v>41946</v>
      </c>
      <c r="E898" s="6">
        <v>42003</v>
      </c>
      <c r="F898" s="8">
        <f t="shared" si="52"/>
        <v>1</v>
      </c>
      <c r="G898" s="2">
        <v>1844.87</v>
      </c>
      <c r="H898" s="2">
        <v>1844.87</v>
      </c>
      <c r="I898" s="2">
        <v>4774.2</v>
      </c>
      <c r="J898" s="7" t="s">
        <v>769</v>
      </c>
      <c r="K898" s="8">
        <f t="shared" si="53"/>
        <v>0.38642495077709355</v>
      </c>
      <c r="N898">
        <f t="shared" si="54"/>
        <v>302</v>
      </c>
      <c r="O898">
        <f t="shared" si="55"/>
        <v>57</v>
      </c>
      <c r="P898" s="6">
        <v>42248</v>
      </c>
    </row>
    <row r="899" spans="1:16" x14ac:dyDescent="0.25">
      <c r="A899" s="1">
        <v>201411</v>
      </c>
      <c r="B899" s="1" t="s">
        <v>451</v>
      </c>
      <c r="C899" t="s">
        <v>452</v>
      </c>
      <c r="D899" s="6">
        <v>41939</v>
      </c>
      <c r="E899" s="6">
        <v>42003</v>
      </c>
      <c r="F899" s="8">
        <f t="shared" si="52"/>
        <v>1</v>
      </c>
      <c r="G899" s="2">
        <v>1635.55</v>
      </c>
      <c r="H899" s="2">
        <v>1635.55</v>
      </c>
      <c r="I899" s="2">
        <v>1856.5</v>
      </c>
      <c r="J899" s="7" t="s">
        <v>769</v>
      </c>
      <c r="K899" s="8">
        <f t="shared" si="53"/>
        <v>0.88098572582817125</v>
      </c>
      <c r="N899">
        <f t="shared" si="54"/>
        <v>309</v>
      </c>
      <c r="O899">
        <f t="shared" si="55"/>
        <v>64</v>
      </c>
      <c r="P899" s="6">
        <v>42248</v>
      </c>
    </row>
    <row r="900" spans="1:16" x14ac:dyDescent="0.25">
      <c r="A900" s="1">
        <v>201411</v>
      </c>
      <c r="B900" s="1" t="s">
        <v>463</v>
      </c>
      <c r="C900" t="s">
        <v>464</v>
      </c>
      <c r="D900" s="6">
        <v>41942</v>
      </c>
      <c r="E900" s="6">
        <v>42063</v>
      </c>
      <c r="F900" s="8">
        <f t="shared" si="52"/>
        <v>1</v>
      </c>
      <c r="G900" s="2">
        <v>2856.57</v>
      </c>
      <c r="H900" s="2">
        <v>2856.57</v>
      </c>
      <c r="I900" s="2">
        <v>8726.84</v>
      </c>
      <c r="J900" s="7" t="s">
        <v>769</v>
      </c>
      <c r="K900" s="8">
        <f t="shared" si="53"/>
        <v>0.32733154268899167</v>
      </c>
      <c r="N900">
        <f t="shared" si="54"/>
        <v>306</v>
      </c>
      <c r="O900">
        <f t="shared" si="55"/>
        <v>121</v>
      </c>
      <c r="P900" s="6">
        <v>42248</v>
      </c>
    </row>
    <row r="901" spans="1:16" x14ac:dyDescent="0.25">
      <c r="A901" s="1">
        <v>201411</v>
      </c>
      <c r="B901" s="1" t="s">
        <v>465</v>
      </c>
      <c r="C901" t="s">
        <v>466</v>
      </c>
      <c r="D901" s="6">
        <v>41944</v>
      </c>
      <c r="E901" s="6">
        <v>42062</v>
      </c>
      <c r="F901" s="8">
        <f t="shared" si="52"/>
        <v>1</v>
      </c>
      <c r="G901" s="2">
        <v>1069</v>
      </c>
      <c r="H901" s="2">
        <v>1069</v>
      </c>
      <c r="I901" s="2">
        <v>4259.16</v>
      </c>
      <c r="J901" s="7" t="s">
        <v>769</v>
      </c>
      <c r="K901" s="8">
        <f t="shared" si="53"/>
        <v>0.25098845781797352</v>
      </c>
      <c r="N901">
        <f t="shared" si="54"/>
        <v>304</v>
      </c>
      <c r="O901">
        <f t="shared" si="55"/>
        <v>118</v>
      </c>
      <c r="P901" s="6">
        <v>42248</v>
      </c>
    </row>
    <row r="902" spans="1:16" x14ac:dyDescent="0.25">
      <c r="A902" s="1">
        <v>201411</v>
      </c>
      <c r="B902" s="1" t="s">
        <v>467</v>
      </c>
      <c r="C902" t="s">
        <v>468</v>
      </c>
      <c r="D902" s="6">
        <v>41944</v>
      </c>
      <c r="E902" s="6">
        <v>42062</v>
      </c>
      <c r="F902" s="8">
        <f t="shared" si="52"/>
        <v>1</v>
      </c>
      <c r="G902" s="2">
        <v>6696.85</v>
      </c>
      <c r="H902" s="2">
        <v>6696.85</v>
      </c>
      <c r="I902" s="2">
        <v>-1950.16</v>
      </c>
      <c r="J902" s="7" t="s">
        <v>769</v>
      </c>
      <c r="K902" s="8">
        <f t="shared" si="53"/>
        <v>-3.4340002871559259</v>
      </c>
      <c r="N902">
        <f t="shared" si="54"/>
        <v>304</v>
      </c>
      <c r="O902">
        <f t="shared" si="55"/>
        <v>118</v>
      </c>
      <c r="P902" s="6">
        <v>42248</v>
      </c>
    </row>
    <row r="903" spans="1:16" x14ac:dyDescent="0.25">
      <c r="A903" s="1">
        <v>201411</v>
      </c>
      <c r="B903" s="1" t="s">
        <v>469</v>
      </c>
      <c r="C903" t="s">
        <v>470</v>
      </c>
      <c r="D903" s="6">
        <v>41974</v>
      </c>
      <c r="E903" s="6">
        <v>42062</v>
      </c>
      <c r="F903" s="8">
        <f t="shared" si="52"/>
        <v>1</v>
      </c>
      <c r="G903" s="2">
        <v>2084.16</v>
      </c>
      <c r="H903" s="2">
        <v>2084.16</v>
      </c>
      <c r="I903" s="2">
        <v>3370.99</v>
      </c>
      <c r="J903" s="7" t="s">
        <v>769</v>
      </c>
      <c r="K903" s="8">
        <f t="shared" si="53"/>
        <v>0.61826347749474186</v>
      </c>
      <c r="N903">
        <f t="shared" si="54"/>
        <v>274</v>
      </c>
      <c r="O903">
        <f t="shared" si="55"/>
        <v>88</v>
      </c>
      <c r="P903" s="6">
        <v>42248</v>
      </c>
    </row>
    <row r="904" spans="1:16" x14ac:dyDescent="0.25">
      <c r="A904" s="1">
        <v>201411</v>
      </c>
      <c r="B904" s="1" t="s">
        <v>471</v>
      </c>
      <c r="C904" t="s">
        <v>472</v>
      </c>
      <c r="D904" s="6">
        <v>41946</v>
      </c>
      <c r="E904" s="6">
        <v>42004</v>
      </c>
      <c r="F904" s="8">
        <f t="shared" ref="F904:F967" si="56">IF(E904&lt;P904,100%,N904/O904)</f>
        <v>1</v>
      </c>
      <c r="G904" s="2">
        <v>1569.67</v>
      </c>
      <c r="H904" s="2">
        <v>1569.67</v>
      </c>
      <c r="I904" s="2">
        <v>929.79</v>
      </c>
      <c r="J904" s="7" t="s">
        <v>769</v>
      </c>
      <c r="K904" s="8">
        <f t="shared" ref="K904:K967" si="57">H904/I904</f>
        <v>1.6881984103937451</v>
      </c>
      <c r="N904">
        <f t="shared" ref="N904:N967" si="58">P904-D904</f>
        <v>302</v>
      </c>
      <c r="O904">
        <f t="shared" ref="O904:O967" si="59">E904-D904</f>
        <v>58</v>
      </c>
      <c r="P904" s="6">
        <v>42248</v>
      </c>
    </row>
    <row r="905" spans="1:16" x14ac:dyDescent="0.25">
      <c r="A905" s="1">
        <v>201411</v>
      </c>
      <c r="B905" s="1" t="s">
        <v>453</v>
      </c>
      <c r="C905" t="s">
        <v>454</v>
      </c>
      <c r="D905" s="6">
        <v>41947</v>
      </c>
      <c r="E905" s="6">
        <v>42003</v>
      </c>
      <c r="F905" s="8">
        <f t="shared" si="56"/>
        <v>1</v>
      </c>
      <c r="G905" s="2">
        <v>2000</v>
      </c>
      <c r="H905" s="2">
        <v>2000</v>
      </c>
      <c r="I905" s="2">
        <v>2723.21</v>
      </c>
      <c r="J905" s="7" t="s">
        <v>769</v>
      </c>
      <c r="K905" s="8">
        <f t="shared" si="57"/>
        <v>0.73442738532834406</v>
      </c>
      <c r="N905">
        <f t="shared" si="58"/>
        <v>301</v>
      </c>
      <c r="O905">
        <f t="shared" si="59"/>
        <v>56</v>
      </c>
      <c r="P905" s="6">
        <v>42248</v>
      </c>
    </row>
    <row r="906" spans="1:16" x14ac:dyDescent="0.25">
      <c r="A906" s="1">
        <v>201411</v>
      </c>
      <c r="B906" s="1" t="s">
        <v>473</v>
      </c>
      <c r="C906" t="s">
        <v>474</v>
      </c>
      <c r="D906" s="6">
        <v>41944</v>
      </c>
      <c r="E906" s="6">
        <v>42036</v>
      </c>
      <c r="F906" s="8">
        <f t="shared" si="56"/>
        <v>1</v>
      </c>
      <c r="G906" s="2">
        <v>1495.48</v>
      </c>
      <c r="H906" s="2">
        <v>1495.48</v>
      </c>
      <c r="I906" s="2">
        <v>4157.38</v>
      </c>
      <c r="J906" s="7" t="s">
        <v>769</v>
      </c>
      <c r="K906" s="8">
        <f t="shared" si="57"/>
        <v>0.35971693710942948</v>
      </c>
      <c r="N906">
        <f t="shared" si="58"/>
        <v>304</v>
      </c>
      <c r="O906">
        <f t="shared" si="59"/>
        <v>92</v>
      </c>
      <c r="P906" s="6">
        <v>42248</v>
      </c>
    </row>
    <row r="907" spans="1:16" x14ac:dyDescent="0.25">
      <c r="A907" s="1">
        <v>201411</v>
      </c>
      <c r="B907" s="1" t="s">
        <v>475</v>
      </c>
      <c r="C907" t="s">
        <v>476</v>
      </c>
      <c r="D907" s="6">
        <v>41948</v>
      </c>
      <c r="E907" s="6">
        <v>42004</v>
      </c>
      <c r="F907" s="8">
        <f t="shared" si="56"/>
        <v>1</v>
      </c>
      <c r="G907" s="2">
        <v>1219.6500000000001</v>
      </c>
      <c r="H907" s="2">
        <v>1219.6500000000001</v>
      </c>
      <c r="I907" s="2">
        <v>1523.84</v>
      </c>
      <c r="J907" s="7" t="s">
        <v>769</v>
      </c>
      <c r="K907" s="8">
        <f t="shared" si="57"/>
        <v>0.80037930491390186</v>
      </c>
      <c r="N907">
        <f t="shared" si="58"/>
        <v>300</v>
      </c>
      <c r="O907">
        <f t="shared" si="59"/>
        <v>56</v>
      </c>
      <c r="P907" s="6">
        <v>42248</v>
      </c>
    </row>
    <row r="908" spans="1:16" x14ac:dyDescent="0.25">
      <c r="A908" s="1">
        <v>201411</v>
      </c>
      <c r="B908" s="1" t="s">
        <v>477</v>
      </c>
      <c r="C908" t="s">
        <v>478</v>
      </c>
      <c r="D908" s="6">
        <v>41944</v>
      </c>
      <c r="E908" s="6">
        <v>42062</v>
      </c>
      <c r="F908" s="8">
        <f t="shared" si="56"/>
        <v>1</v>
      </c>
      <c r="G908" s="2">
        <v>21100.66</v>
      </c>
      <c r="H908" s="2">
        <v>21100.66</v>
      </c>
      <c r="I908" s="2">
        <v>16586.55</v>
      </c>
      <c r="J908" s="7" t="s">
        <v>769</v>
      </c>
      <c r="K908" s="8">
        <f t="shared" si="57"/>
        <v>1.2721548483560476</v>
      </c>
      <c r="N908">
        <f t="shared" si="58"/>
        <v>304</v>
      </c>
      <c r="O908">
        <f t="shared" si="59"/>
        <v>118</v>
      </c>
      <c r="P908" s="6">
        <v>42248</v>
      </c>
    </row>
    <row r="909" spans="1:16" x14ac:dyDescent="0.25">
      <c r="A909" s="1">
        <v>201411</v>
      </c>
      <c r="B909" s="1" t="s">
        <v>479</v>
      </c>
      <c r="C909" t="s">
        <v>480</v>
      </c>
      <c r="D909" s="6">
        <v>41974</v>
      </c>
      <c r="E909" s="6">
        <v>42004</v>
      </c>
      <c r="F909" s="8">
        <f t="shared" si="56"/>
        <v>1</v>
      </c>
      <c r="G909" s="2">
        <v>1312.53</v>
      </c>
      <c r="H909" s="2">
        <v>1312.53</v>
      </c>
      <c r="I909" s="2">
        <v>2760.53</v>
      </c>
      <c r="J909" s="7" t="s">
        <v>769</v>
      </c>
      <c r="K909" s="8">
        <f t="shared" si="57"/>
        <v>0.47546304513988252</v>
      </c>
      <c r="N909">
        <f t="shared" si="58"/>
        <v>274</v>
      </c>
      <c r="O909">
        <f t="shared" si="59"/>
        <v>30</v>
      </c>
      <c r="P909" s="6">
        <v>42248</v>
      </c>
    </row>
    <row r="910" spans="1:16" x14ac:dyDescent="0.25">
      <c r="A910" s="1">
        <v>201411</v>
      </c>
      <c r="B910" s="1" t="s">
        <v>215</v>
      </c>
      <c r="C910" t="s">
        <v>216</v>
      </c>
      <c r="D910" s="6">
        <v>38980</v>
      </c>
      <c r="E910" s="6">
        <v>42735</v>
      </c>
      <c r="F910" s="8">
        <f t="shared" si="56"/>
        <v>0.87030625832223707</v>
      </c>
      <c r="G910" s="2">
        <v>0</v>
      </c>
      <c r="H910" s="2">
        <v>0</v>
      </c>
      <c r="I910" s="2">
        <v>-414345.88</v>
      </c>
      <c r="J910" s="7" t="s">
        <v>770</v>
      </c>
      <c r="K910" s="8">
        <f t="shared" si="57"/>
        <v>0</v>
      </c>
      <c r="N910">
        <f t="shared" si="58"/>
        <v>3268</v>
      </c>
      <c r="O910">
        <f t="shared" si="59"/>
        <v>3755</v>
      </c>
      <c r="P910" s="6">
        <v>42248</v>
      </c>
    </row>
    <row r="911" spans="1:16" x14ac:dyDescent="0.25">
      <c r="A911" s="1">
        <v>201412</v>
      </c>
      <c r="B911" s="1" t="s">
        <v>17</v>
      </c>
      <c r="C911" t="s">
        <v>18</v>
      </c>
      <c r="D911" s="6">
        <v>41249</v>
      </c>
      <c r="E911" s="6">
        <v>41546</v>
      </c>
      <c r="F911" s="8">
        <f t="shared" si="56"/>
        <v>1</v>
      </c>
      <c r="G911" s="2">
        <v>11165.3</v>
      </c>
      <c r="H911" s="2">
        <v>11165.3</v>
      </c>
      <c r="I911" s="2">
        <v>810.51</v>
      </c>
      <c r="J911" s="7" t="s">
        <v>769</v>
      </c>
      <c r="K911" s="8">
        <f t="shared" si="57"/>
        <v>13.775647431863888</v>
      </c>
      <c r="N911">
        <f t="shared" si="58"/>
        <v>999</v>
      </c>
      <c r="O911">
        <f t="shared" si="59"/>
        <v>297</v>
      </c>
      <c r="P911" s="6">
        <v>42248</v>
      </c>
    </row>
    <row r="912" spans="1:16" x14ac:dyDescent="0.25">
      <c r="A912" s="1">
        <v>201412</v>
      </c>
      <c r="B912" s="1" t="s">
        <v>19</v>
      </c>
      <c r="C912" t="s">
        <v>20</v>
      </c>
      <c r="D912" s="6">
        <v>41249</v>
      </c>
      <c r="E912" s="6">
        <v>41546</v>
      </c>
      <c r="F912" s="8">
        <f t="shared" si="56"/>
        <v>1</v>
      </c>
      <c r="G912" s="2">
        <v>9569.6</v>
      </c>
      <c r="H912" s="2">
        <v>9569.6</v>
      </c>
      <c r="I912" s="2">
        <v>19247.78</v>
      </c>
      <c r="J912" s="7" t="s">
        <v>769</v>
      </c>
      <c r="K912" s="8">
        <f t="shared" si="57"/>
        <v>0.49717941497668827</v>
      </c>
      <c r="N912">
        <f t="shared" si="58"/>
        <v>999</v>
      </c>
      <c r="O912">
        <f t="shared" si="59"/>
        <v>297</v>
      </c>
      <c r="P912" s="6">
        <v>42248</v>
      </c>
    </row>
    <row r="913" spans="1:16" x14ac:dyDescent="0.25">
      <c r="A913" s="1">
        <v>201412</v>
      </c>
      <c r="B913" s="1" t="s">
        <v>21</v>
      </c>
      <c r="C913" t="s">
        <v>22</v>
      </c>
      <c r="D913" s="6">
        <v>41249</v>
      </c>
      <c r="E913" s="6">
        <v>41546</v>
      </c>
      <c r="F913" s="8">
        <f t="shared" si="56"/>
        <v>1</v>
      </c>
      <c r="G913" s="2">
        <v>5741.7</v>
      </c>
      <c r="H913" s="2">
        <v>5741.7</v>
      </c>
      <c r="I913" s="2">
        <v>8290.56</v>
      </c>
      <c r="J913" s="7" t="s">
        <v>769</v>
      </c>
      <c r="K913" s="8">
        <f t="shared" si="57"/>
        <v>0.69255876563223717</v>
      </c>
      <c r="N913">
        <f t="shared" si="58"/>
        <v>999</v>
      </c>
      <c r="O913">
        <f t="shared" si="59"/>
        <v>297</v>
      </c>
      <c r="P913" s="6">
        <v>42248</v>
      </c>
    </row>
    <row r="914" spans="1:16" x14ac:dyDescent="0.25">
      <c r="A914" s="1">
        <v>201412</v>
      </c>
      <c r="B914" s="1" t="s">
        <v>23</v>
      </c>
      <c r="C914" t="s">
        <v>24</v>
      </c>
      <c r="D914" s="6">
        <v>41249</v>
      </c>
      <c r="E914" s="6">
        <v>42277</v>
      </c>
      <c r="F914" s="8">
        <f t="shared" si="56"/>
        <v>0.97178988326848248</v>
      </c>
      <c r="G914" s="2">
        <v>14354.4</v>
      </c>
      <c r="H914" s="2">
        <v>14354.4</v>
      </c>
      <c r="I914" s="2">
        <v>10736.28</v>
      </c>
      <c r="J914" s="7" t="s">
        <v>769</v>
      </c>
      <c r="K914" s="8">
        <f t="shared" si="57"/>
        <v>1.3369994076160456</v>
      </c>
      <c r="N914">
        <f t="shared" si="58"/>
        <v>999</v>
      </c>
      <c r="O914">
        <f t="shared" si="59"/>
        <v>1028</v>
      </c>
      <c r="P914" s="6">
        <v>42248</v>
      </c>
    </row>
    <row r="915" spans="1:16" x14ac:dyDescent="0.25">
      <c r="A915" s="1">
        <v>201412</v>
      </c>
      <c r="B915" s="1" t="s">
        <v>57</v>
      </c>
      <c r="C915" t="s">
        <v>58</v>
      </c>
      <c r="D915" s="6">
        <v>41491</v>
      </c>
      <c r="E915" s="6">
        <v>41639</v>
      </c>
      <c r="F915" s="8">
        <f t="shared" si="56"/>
        <v>1</v>
      </c>
      <c r="G915" s="2">
        <v>24440.03</v>
      </c>
      <c r="H915" s="2">
        <v>24440.03</v>
      </c>
      <c r="I915" s="2">
        <v>10755.09</v>
      </c>
      <c r="J915" s="7" t="s">
        <v>769</v>
      </c>
      <c r="K915" s="8">
        <f t="shared" si="57"/>
        <v>2.272415200616638</v>
      </c>
      <c r="N915">
        <f t="shared" si="58"/>
        <v>757</v>
      </c>
      <c r="O915">
        <f t="shared" si="59"/>
        <v>148</v>
      </c>
      <c r="P915" s="6">
        <v>42248</v>
      </c>
    </row>
    <row r="916" spans="1:16" x14ac:dyDescent="0.25">
      <c r="A916" s="1">
        <v>201412</v>
      </c>
      <c r="B916" s="1" t="s">
        <v>61</v>
      </c>
      <c r="C916" t="s">
        <v>62</v>
      </c>
      <c r="D916" s="6">
        <v>41511</v>
      </c>
      <c r="E916" s="6">
        <v>42004</v>
      </c>
      <c r="F916" s="8">
        <f t="shared" si="56"/>
        <v>1</v>
      </c>
      <c r="G916" s="2">
        <v>1230804.04</v>
      </c>
      <c r="H916" s="2">
        <v>1230804.04</v>
      </c>
      <c r="I916" s="2">
        <v>1365758.73</v>
      </c>
      <c r="J916" s="7" t="s">
        <v>769</v>
      </c>
      <c r="K916" s="8">
        <f t="shared" si="57"/>
        <v>0.90118702005294893</v>
      </c>
      <c r="N916">
        <f t="shared" si="58"/>
        <v>737</v>
      </c>
      <c r="O916">
        <f t="shared" si="59"/>
        <v>493</v>
      </c>
      <c r="P916" s="6">
        <v>42248</v>
      </c>
    </row>
    <row r="917" spans="1:16" x14ac:dyDescent="0.25">
      <c r="A917" s="1">
        <v>201412</v>
      </c>
      <c r="B917" s="1" t="s">
        <v>65</v>
      </c>
      <c r="C917" t="s">
        <v>66</v>
      </c>
      <c r="D917" s="6">
        <v>41516</v>
      </c>
      <c r="E917" s="6">
        <v>42275</v>
      </c>
      <c r="F917" s="8">
        <f t="shared" si="56"/>
        <v>0.96442687747035571</v>
      </c>
      <c r="G917" s="2">
        <v>4133795.54</v>
      </c>
      <c r="H917" s="2">
        <v>4133795.54</v>
      </c>
      <c r="I917" s="2">
        <v>5473654.7599999998</v>
      </c>
      <c r="J917" s="7" t="s">
        <v>769</v>
      </c>
      <c r="K917" s="8">
        <f t="shared" si="57"/>
        <v>0.75521671008713753</v>
      </c>
      <c r="N917">
        <f t="shared" si="58"/>
        <v>732</v>
      </c>
      <c r="O917">
        <f t="shared" si="59"/>
        <v>759</v>
      </c>
      <c r="P917" s="6">
        <v>42248</v>
      </c>
    </row>
    <row r="918" spans="1:16" x14ac:dyDescent="0.25">
      <c r="A918" s="1">
        <v>201412</v>
      </c>
      <c r="B918" s="1" t="s">
        <v>91</v>
      </c>
      <c r="C918" t="s">
        <v>92</v>
      </c>
      <c r="D918" s="6">
        <v>41565</v>
      </c>
      <c r="E918" s="6">
        <v>42323</v>
      </c>
      <c r="F918" s="8">
        <f t="shared" si="56"/>
        <v>0.90105540897097625</v>
      </c>
      <c r="G918" s="2">
        <v>18470.310000000001</v>
      </c>
      <c r="H918" s="2">
        <v>18470.310000000001</v>
      </c>
      <c r="I918" s="2">
        <v>16689.490000000002</v>
      </c>
      <c r="J918" s="7" t="s">
        <v>769</v>
      </c>
      <c r="K918" s="8">
        <f t="shared" si="57"/>
        <v>1.1067030808011509</v>
      </c>
      <c r="N918">
        <f t="shared" si="58"/>
        <v>683</v>
      </c>
      <c r="O918">
        <f t="shared" si="59"/>
        <v>758</v>
      </c>
      <c r="P918" s="6">
        <v>42248</v>
      </c>
    </row>
    <row r="919" spans="1:16" x14ac:dyDescent="0.25">
      <c r="A919" s="1">
        <v>201412</v>
      </c>
      <c r="B919" s="1" t="s">
        <v>159</v>
      </c>
      <c r="C919" t="s">
        <v>160</v>
      </c>
      <c r="D919" s="6">
        <v>41551</v>
      </c>
      <c r="E919" s="6">
        <v>41973</v>
      </c>
      <c r="F919" s="8">
        <f t="shared" si="56"/>
        <v>1</v>
      </c>
      <c r="G919" s="2">
        <v>343251.89</v>
      </c>
      <c r="H919" s="2">
        <v>343251.89</v>
      </c>
      <c r="I919" s="2">
        <v>259165.18</v>
      </c>
      <c r="J919" s="7" t="s">
        <v>769</v>
      </c>
      <c r="K919" s="8">
        <f t="shared" si="57"/>
        <v>1.3244521891405321</v>
      </c>
      <c r="N919">
        <f t="shared" si="58"/>
        <v>697</v>
      </c>
      <c r="O919">
        <f t="shared" si="59"/>
        <v>422</v>
      </c>
      <c r="P919" s="6">
        <v>42248</v>
      </c>
    </row>
    <row r="920" spans="1:16" x14ac:dyDescent="0.25">
      <c r="A920" s="1">
        <v>201412</v>
      </c>
      <c r="B920" s="1" t="s">
        <v>171</v>
      </c>
      <c r="C920" t="s">
        <v>172</v>
      </c>
      <c r="D920" s="6">
        <v>41653</v>
      </c>
      <c r="E920" s="6">
        <v>42139</v>
      </c>
      <c r="F920" s="8">
        <f t="shared" si="56"/>
        <v>1</v>
      </c>
      <c r="G920" s="2">
        <v>4043.35</v>
      </c>
      <c r="H920" s="2">
        <v>4043.35</v>
      </c>
      <c r="I920" s="2">
        <v>1971.61</v>
      </c>
      <c r="J920" s="7" t="s">
        <v>769</v>
      </c>
      <c r="K920" s="8">
        <f t="shared" si="57"/>
        <v>2.0507859059347435</v>
      </c>
      <c r="N920">
        <f t="shared" si="58"/>
        <v>595</v>
      </c>
      <c r="O920">
        <f t="shared" si="59"/>
        <v>486</v>
      </c>
      <c r="P920" s="6">
        <v>42248</v>
      </c>
    </row>
    <row r="921" spans="1:16" x14ac:dyDescent="0.25">
      <c r="A921" s="1">
        <v>201412</v>
      </c>
      <c r="B921" s="1" t="s">
        <v>173</v>
      </c>
      <c r="C921" t="s">
        <v>174</v>
      </c>
      <c r="D921" s="6">
        <v>41548</v>
      </c>
      <c r="E921" s="6">
        <v>42094</v>
      </c>
      <c r="F921" s="8">
        <f t="shared" si="56"/>
        <v>1</v>
      </c>
      <c r="G921" s="2">
        <v>247075.12</v>
      </c>
      <c r="H921" s="2">
        <v>247075.12</v>
      </c>
      <c r="I921" s="2">
        <v>679605.69</v>
      </c>
      <c r="J921" s="7" t="s">
        <v>769</v>
      </c>
      <c r="K921" s="8">
        <f t="shared" si="57"/>
        <v>0.3635565794041542</v>
      </c>
      <c r="N921">
        <f t="shared" si="58"/>
        <v>700</v>
      </c>
      <c r="O921">
        <f t="shared" si="59"/>
        <v>546</v>
      </c>
      <c r="P921" s="6">
        <v>42248</v>
      </c>
    </row>
    <row r="922" spans="1:16" x14ac:dyDescent="0.25">
      <c r="A922" s="1">
        <v>201412</v>
      </c>
      <c r="B922" s="1" t="s">
        <v>185</v>
      </c>
      <c r="C922" t="s">
        <v>186</v>
      </c>
      <c r="D922" s="6">
        <v>41556</v>
      </c>
      <c r="E922" s="6">
        <v>42093</v>
      </c>
      <c r="F922" s="8">
        <f t="shared" si="56"/>
        <v>1</v>
      </c>
      <c r="G922" s="2">
        <v>1178822.6299999999</v>
      </c>
      <c r="H922" s="2">
        <v>1178822.6299999999</v>
      </c>
      <c r="I922" s="2">
        <v>1163769</v>
      </c>
      <c r="J922" s="7" t="s">
        <v>769</v>
      </c>
      <c r="K922" s="8">
        <f t="shared" si="57"/>
        <v>1.0129352388661323</v>
      </c>
      <c r="N922">
        <f t="shared" si="58"/>
        <v>692</v>
      </c>
      <c r="O922">
        <f t="shared" si="59"/>
        <v>537</v>
      </c>
      <c r="P922" s="6">
        <v>42248</v>
      </c>
    </row>
    <row r="923" spans="1:16" x14ac:dyDescent="0.25">
      <c r="A923" s="1">
        <v>201412</v>
      </c>
      <c r="B923" s="1" t="s">
        <v>187</v>
      </c>
      <c r="C923" t="s">
        <v>188</v>
      </c>
      <c r="D923" s="6">
        <v>41671</v>
      </c>
      <c r="E923" s="6">
        <v>42076</v>
      </c>
      <c r="F923" s="8">
        <f t="shared" si="56"/>
        <v>1</v>
      </c>
      <c r="G923" s="2">
        <v>102136.48</v>
      </c>
      <c r="H923" s="2">
        <v>102136.48</v>
      </c>
      <c r="I923" s="2">
        <v>51891.49</v>
      </c>
      <c r="J923" s="7" t="s">
        <v>769</v>
      </c>
      <c r="K923" s="8">
        <f t="shared" si="57"/>
        <v>1.968270327176961</v>
      </c>
      <c r="N923">
        <f t="shared" si="58"/>
        <v>577</v>
      </c>
      <c r="O923">
        <f t="shared" si="59"/>
        <v>405</v>
      </c>
      <c r="P923" s="6">
        <v>42248</v>
      </c>
    </row>
    <row r="924" spans="1:16" x14ac:dyDescent="0.25">
      <c r="A924" s="1">
        <v>201412</v>
      </c>
      <c r="B924" s="1" t="s">
        <v>311</v>
      </c>
      <c r="C924" t="s">
        <v>312</v>
      </c>
      <c r="D924" s="6">
        <v>41821</v>
      </c>
      <c r="E924" s="6">
        <v>42093</v>
      </c>
      <c r="F924" s="8">
        <f t="shared" si="56"/>
        <v>1</v>
      </c>
      <c r="G924" s="2">
        <v>15000</v>
      </c>
      <c r="H924" s="2">
        <v>15000</v>
      </c>
      <c r="I924" s="2">
        <v>51900.35</v>
      </c>
      <c r="J924" s="7" t="s">
        <v>769</v>
      </c>
      <c r="K924" s="8">
        <f t="shared" si="57"/>
        <v>0.28901539199639309</v>
      </c>
      <c r="N924">
        <f t="shared" si="58"/>
        <v>427</v>
      </c>
      <c r="O924">
        <f t="shared" si="59"/>
        <v>272</v>
      </c>
      <c r="P924" s="6">
        <v>42248</v>
      </c>
    </row>
    <row r="925" spans="1:16" x14ac:dyDescent="0.25">
      <c r="A925" s="1">
        <v>201412</v>
      </c>
      <c r="B925" s="1" t="s">
        <v>193</v>
      </c>
      <c r="C925" t="s">
        <v>194</v>
      </c>
      <c r="D925" s="6">
        <v>41676</v>
      </c>
      <c r="E925" s="6">
        <v>41910</v>
      </c>
      <c r="F925" s="8">
        <f t="shared" si="56"/>
        <v>1</v>
      </c>
      <c r="G925" s="2">
        <v>7662.19</v>
      </c>
      <c r="H925" s="2">
        <v>7662.19</v>
      </c>
      <c r="I925" s="2">
        <v>1654.76</v>
      </c>
      <c r="J925" s="7" t="s">
        <v>769</v>
      </c>
      <c r="K925" s="8">
        <f t="shared" si="57"/>
        <v>4.6303935313882372</v>
      </c>
      <c r="N925">
        <f t="shared" si="58"/>
        <v>572</v>
      </c>
      <c r="O925">
        <f t="shared" si="59"/>
        <v>234</v>
      </c>
      <c r="P925" s="6">
        <v>42248</v>
      </c>
    </row>
    <row r="926" spans="1:16" x14ac:dyDescent="0.25">
      <c r="A926" s="1">
        <v>201412</v>
      </c>
      <c r="B926" s="1" t="s">
        <v>225</v>
      </c>
      <c r="C926" t="s">
        <v>226</v>
      </c>
      <c r="D926" s="6">
        <v>41556</v>
      </c>
      <c r="E926" s="6">
        <v>42034</v>
      </c>
      <c r="F926" s="8">
        <f t="shared" si="56"/>
        <v>1</v>
      </c>
      <c r="G926" s="2">
        <v>352421.25</v>
      </c>
      <c r="H926" s="2">
        <v>441006.96</v>
      </c>
      <c r="I926" s="2">
        <v>458125.67</v>
      </c>
      <c r="J926" s="7" t="s">
        <v>769</v>
      </c>
      <c r="K926" s="8">
        <f t="shared" si="57"/>
        <v>0.96263315696760676</v>
      </c>
      <c r="N926">
        <f t="shared" si="58"/>
        <v>692</v>
      </c>
      <c r="O926">
        <f t="shared" si="59"/>
        <v>478</v>
      </c>
      <c r="P926" s="6">
        <v>42248</v>
      </c>
    </row>
    <row r="927" spans="1:16" x14ac:dyDescent="0.25">
      <c r="A927" s="1">
        <v>201412</v>
      </c>
      <c r="B927" s="1" t="s">
        <v>207</v>
      </c>
      <c r="C927" t="s">
        <v>208</v>
      </c>
      <c r="D927" s="6">
        <v>41710</v>
      </c>
      <c r="E927" s="6">
        <v>41910</v>
      </c>
      <c r="F927" s="8">
        <f t="shared" si="56"/>
        <v>1</v>
      </c>
      <c r="G927" s="2">
        <v>8039.75</v>
      </c>
      <c r="H927" s="2">
        <v>8039.75</v>
      </c>
      <c r="I927" s="2">
        <v>3953.08</v>
      </c>
      <c r="J927" s="7" t="s">
        <v>769</v>
      </c>
      <c r="K927" s="8">
        <f t="shared" si="57"/>
        <v>2.0337939024760439</v>
      </c>
      <c r="N927">
        <f t="shared" si="58"/>
        <v>538</v>
      </c>
      <c r="O927">
        <f t="shared" si="59"/>
        <v>200</v>
      </c>
      <c r="P927" s="6">
        <v>42248</v>
      </c>
    </row>
    <row r="928" spans="1:16" x14ac:dyDescent="0.25">
      <c r="A928" s="1">
        <v>201412</v>
      </c>
      <c r="B928" s="1" t="s">
        <v>211</v>
      </c>
      <c r="C928" t="s">
        <v>212</v>
      </c>
      <c r="D928" s="6">
        <v>41557</v>
      </c>
      <c r="E928" s="6">
        <v>41912</v>
      </c>
      <c r="F928" s="8">
        <f t="shared" si="56"/>
        <v>1</v>
      </c>
      <c r="G928" s="2">
        <v>330281.61</v>
      </c>
      <c r="H928" s="2">
        <v>330281.61</v>
      </c>
      <c r="I928" s="2">
        <v>0</v>
      </c>
      <c r="J928" s="7" t="s">
        <v>769</v>
      </c>
      <c r="K928" s="8">
        <v>0</v>
      </c>
      <c r="N928">
        <f t="shared" si="58"/>
        <v>691</v>
      </c>
      <c r="O928">
        <f t="shared" si="59"/>
        <v>355</v>
      </c>
      <c r="P928" s="6">
        <v>42248</v>
      </c>
    </row>
    <row r="929" spans="1:16" x14ac:dyDescent="0.25">
      <c r="A929" s="1">
        <v>201412</v>
      </c>
      <c r="B929" s="1" t="s">
        <v>291</v>
      </c>
      <c r="C929" t="s">
        <v>292</v>
      </c>
      <c r="D929" s="6">
        <v>41739</v>
      </c>
      <c r="E929" s="6">
        <v>42104</v>
      </c>
      <c r="F929" s="8">
        <f t="shared" si="56"/>
        <v>1</v>
      </c>
      <c r="G929" s="2">
        <v>20649.3</v>
      </c>
      <c r="H929" s="2">
        <v>20649.3</v>
      </c>
      <c r="I929" s="2">
        <v>15256.31</v>
      </c>
      <c r="J929" s="7" t="s">
        <v>769</v>
      </c>
      <c r="K929" s="8">
        <f t="shared" si="57"/>
        <v>1.3534924237905497</v>
      </c>
      <c r="N929">
        <f t="shared" si="58"/>
        <v>509</v>
      </c>
      <c r="O929">
        <f t="shared" si="59"/>
        <v>365</v>
      </c>
      <c r="P929" s="6">
        <v>42248</v>
      </c>
    </row>
    <row r="930" spans="1:16" x14ac:dyDescent="0.25">
      <c r="A930" s="1">
        <v>201412</v>
      </c>
      <c r="B930" s="1" t="s">
        <v>335</v>
      </c>
      <c r="C930" t="s">
        <v>336</v>
      </c>
      <c r="D930" s="6">
        <v>41791</v>
      </c>
      <c r="E930" s="6">
        <v>41852</v>
      </c>
      <c r="F930" s="8">
        <f t="shared" si="56"/>
        <v>1</v>
      </c>
      <c r="G930" s="2">
        <v>51622.76</v>
      </c>
      <c r="H930" s="2">
        <v>51622.76</v>
      </c>
      <c r="I930" s="2">
        <v>37731.96</v>
      </c>
      <c r="J930" s="7" t="s">
        <v>769</v>
      </c>
      <c r="K930" s="8">
        <f t="shared" si="57"/>
        <v>1.3681441409351649</v>
      </c>
      <c r="N930">
        <f t="shared" si="58"/>
        <v>457</v>
      </c>
      <c r="O930">
        <f t="shared" si="59"/>
        <v>61</v>
      </c>
      <c r="P930" s="6">
        <v>42248</v>
      </c>
    </row>
    <row r="931" spans="1:16" x14ac:dyDescent="0.25">
      <c r="A931" s="1">
        <v>201412</v>
      </c>
      <c r="B931" s="1" t="s">
        <v>315</v>
      </c>
      <c r="C931" t="s">
        <v>316</v>
      </c>
      <c r="D931" s="6">
        <v>41791</v>
      </c>
      <c r="E931" s="6">
        <v>41910</v>
      </c>
      <c r="F931" s="8">
        <f t="shared" si="56"/>
        <v>1</v>
      </c>
      <c r="G931" s="2">
        <v>3127.09</v>
      </c>
      <c r="H931" s="2">
        <v>3127.09</v>
      </c>
      <c r="I931" s="2">
        <v>1768.71</v>
      </c>
      <c r="J931" s="7" t="s">
        <v>769</v>
      </c>
      <c r="K931" s="8">
        <f t="shared" si="57"/>
        <v>1.7680060609144519</v>
      </c>
      <c r="N931">
        <f t="shared" si="58"/>
        <v>457</v>
      </c>
      <c r="O931">
        <f t="shared" si="59"/>
        <v>119</v>
      </c>
      <c r="P931" s="6">
        <v>42248</v>
      </c>
    </row>
    <row r="932" spans="1:16" x14ac:dyDescent="0.25">
      <c r="A932" s="1">
        <v>201412</v>
      </c>
      <c r="B932" s="1" t="s">
        <v>317</v>
      </c>
      <c r="C932" t="s">
        <v>318</v>
      </c>
      <c r="D932" s="6">
        <v>41761</v>
      </c>
      <c r="E932" s="6">
        <v>41910</v>
      </c>
      <c r="F932" s="8">
        <f t="shared" si="56"/>
        <v>1</v>
      </c>
      <c r="G932" s="2">
        <v>3559.5</v>
      </c>
      <c r="H932" s="2">
        <v>3559.5</v>
      </c>
      <c r="I932" s="2">
        <v>5213.6499999999996</v>
      </c>
      <c r="J932" s="7" t="s">
        <v>769</v>
      </c>
      <c r="K932" s="8">
        <f t="shared" si="57"/>
        <v>0.68272707220469353</v>
      </c>
      <c r="N932">
        <f t="shared" si="58"/>
        <v>487</v>
      </c>
      <c r="O932">
        <f t="shared" si="59"/>
        <v>149</v>
      </c>
      <c r="P932" s="6">
        <v>42248</v>
      </c>
    </row>
    <row r="933" spans="1:16" x14ac:dyDescent="0.25">
      <c r="A933" s="1">
        <v>201412</v>
      </c>
      <c r="B933" s="1" t="s">
        <v>341</v>
      </c>
      <c r="C933" t="s">
        <v>342</v>
      </c>
      <c r="D933" s="6">
        <v>41550</v>
      </c>
      <c r="E933" s="6">
        <v>41973</v>
      </c>
      <c r="F933" s="8">
        <f t="shared" si="56"/>
        <v>1</v>
      </c>
      <c r="G933" s="2">
        <v>135880.54999999999</v>
      </c>
      <c r="H933" s="2">
        <v>135880.54999999999</v>
      </c>
      <c r="I933" s="2">
        <v>261192.99</v>
      </c>
      <c r="J933" s="7" t="s">
        <v>769</v>
      </c>
      <c r="K933" s="8">
        <f t="shared" si="57"/>
        <v>0.52023046254036143</v>
      </c>
      <c r="N933">
        <f t="shared" si="58"/>
        <v>698</v>
      </c>
      <c r="O933">
        <f t="shared" si="59"/>
        <v>423</v>
      </c>
      <c r="P933" s="6">
        <v>42248</v>
      </c>
    </row>
    <row r="934" spans="1:16" x14ac:dyDescent="0.25">
      <c r="A934" s="1">
        <v>201412</v>
      </c>
      <c r="B934" s="1" t="s">
        <v>343</v>
      </c>
      <c r="C934" t="s">
        <v>344</v>
      </c>
      <c r="D934" s="6">
        <v>41791</v>
      </c>
      <c r="E934" s="6">
        <v>42277</v>
      </c>
      <c r="F934" s="8">
        <f t="shared" si="56"/>
        <v>0.94032921810699588</v>
      </c>
      <c r="G934" s="2">
        <v>60000</v>
      </c>
      <c r="H934" s="2">
        <v>60000</v>
      </c>
      <c r="I934" s="2">
        <v>10136.049999999999</v>
      </c>
      <c r="J934" s="7" t="s">
        <v>769</v>
      </c>
      <c r="K934" s="8">
        <f t="shared" si="57"/>
        <v>5.919465669565561</v>
      </c>
      <c r="N934">
        <f t="shared" si="58"/>
        <v>457</v>
      </c>
      <c r="O934">
        <f t="shared" si="59"/>
        <v>486</v>
      </c>
      <c r="P934" s="6">
        <v>42248</v>
      </c>
    </row>
    <row r="935" spans="1:16" x14ac:dyDescent="0.25">
      <c r="A935" s="1">
        <v>201412</v>
      </c>
      <c r="B935" s="1" t="s">
        <v>347</v>
      </c>
      <c r="C935" t="s">
        <v>348</v>
      </c>
      <c r="D935" s="6">
        <v>41851</v>
      </c>
      <c r="E935" s="6">
        <v>41910</v>
      </c>
      <c r="F935" s="8">
        <f t="shared" si="56"/>
        <v>1</v>
      </c>
      <c r="G935" s="2">
        <v>69842.850000000006</v>
      </c>
      <c r="H935" s="2">
        <v>69842.850000000006</v>
      </c>
      <c r="I935" s="2">
        <v>16580.259999999998</v>
      </c>
      <c r="J935" s="7" t="s">
        <v>769</v>
      </c>
      <c r="K935" s="8">
        <f t="shared" si="57"/>
        <v>4.2124098174576279</v>
      </c>
      <c r="N935">
        <f t="shared" si="58"/>
        <v>397</v>
      </c>
      <c r="O935">
        <f t="shared" si="59"/>
        <v>59</v>
      </c>
      <c r="P935" s="6">
        <v>42248</v>
      </c>
    </row>
    <row r="936" spans="1:16" x14ac:dyDescent="0.25">
      <c r="A936" s="1">
        <v>201412</v>
      </c>
      <c r="B936" s="1" t="s">
        <v>349</v>
      </c>
      <c r="C936" t="s">
        <v>350</v>
      </c>
      <c r="D936" s="6">
        <v>41821</v>
      </c>
      <c r="E936" s="6">
        <v>42185</v>
      </c>
      <c r="F936" s="8">
        <f t="shared" si="56"/>
        <v>1</v>
      </c>
      <c r="G936" s="2">
        <v>1586909.8</v>
      </c>
      <c r="H936" s="2">
        <v>1586909.8</v>
      </c>
      <c r="I936" s="2">
        <v>1716953.26</v>
      </c>
      <c r="J936" s="7" t="s">
        <v>769</v>
      </c>
      <c r="K936" s="8">
        <f t="shared" si="57"/>
        <v>0.92425917290258675</v>
      </c>
      <c r="N936">
        <f t="shared" si="58"/>
        <v>427</v>
      </c>
      <c r="O936">
        <f t="shared" si="59"/>
        <v>364</v>
      </c>
      <c r="P936" s="6">
        <v>42248</v>
      </c>
    </row>
    <row r="937" spans="1:16" x14ac:dyDescent="0.25">
      <c r="A937" s="1">
        <v>201412</v>
      </c>
      <c r="B937" s="1" t="s">
        <v>351</v>
      </c>
      <c r="C937" t="s">
        <v>352</v>
      </c>
      <c r="D937" s="6">
        <v>41791</v>
      </c>
      <c r="E937" s="6">
        <v>42216</v>
      </c>
      <c r="F937" s="8">
        <f t="shared" si="56"/>
        <v>1</v>
      </c>
      <c r="G937" s="2">
        <v>204242.45</v>
      </c>
      <c r="H937" s="2">
        <v>204242.45</v>
      </c>
      <c r="I937" s="2">
        <v>194206.18</v>
      </c>
      <c r="J937" s="7" t="s">
        <v>769</v>
      </c>
      <c r="K937" s="8">
        <f t="shared" si="57"/>
        <v>1.0516784275351074</v>
      </c>
      <c r="N937">
        <f t="shared" si="58"/>
        <v>457</v>
      </c>
      <c r="O937">
        <f t="shared" si="59"/>
        <v>425</v>
      </c>
      <c r="P937" s="6">
        <v>42248</v>
      </c>
    </row>
    <row r="938" spans="1:16" x14ac:dyDescent="0.25">
      <c r="A938" s="1">
        <v>201412</v>
      </c>
      <c r="B938" s="1" t="s">
        <v>353</v>
      </c>
      <c r="C938" t="s">
        <v>354</v>
      </c>
      <c r="D938" s="6">
        <v>41820</v>
      </c>
      <c r="E938" s="6">
        <v>41910</v>
      </c>
      <c r="F938" s="8">
        <f t="shared" si="56"/>
        <v>1</v>
      </c>
      <c r="G938" s="2">
        <v>40990.129999999997</v>
      </c>
      <c r="H938" s="2">
        <v>40990.129999999997</v>
      </c>
      <c r="I938" s="2">
        <v>64851.14</v>
      </c>
      <c r="J938" s="7" t="s">
        <v>769</v>
      </c>
      <c r="K938" s="8">
        <f t="shared" si="57"/>
        <v>0.63206491050118774</v>
      </c>
      <c r="N938">
        <f t="shared" si="58"/>
        <v>428</v>
      </c>
      <c r="O938">
        <f t="shared" si="59"/>
        <v>90</v>
      </c>
      <c r="P938" s="6">
        <v>42248</v>
      </c>
    </row>
    <row r="939" spans="1:16" x14ac:dyDescent="0.25">
      <c r="A939" s="1">
        <v>201412</v>
      </c>
      <c r="B939" s="1" t="s">
        <v>419</v>
      </c>
      <c r="C939" t="s">
        <v>420</v>
      </c>
      <c r="D939" s="6">
        <v>41852</v>
      </c>
      <c r="E939" s="6">
        <v>42247</v>
      </c>
      <c r="F939" s="8">
        <f t="shared" si="56"/>
        <v>1</v>
      </c>
      <c r="G939" s="2">
        <v>41927.53</v>
      </c>
      <c r="H939" s="2">
        <v>41927.53</v>
      </c>
      <c r="I939" s="2">
        <v>12496.35</v>
      </c>
      <c r="J939" s="7" t="s">
        <v>769</v>
      </c>
      <c r="K939" s="8">
        <f t="shared" si="57"/>
        <v>3.3551821131770474</v>
      </c>
      <c r="N939">
        <f t="shared" si="58"/>
        <v>396</v>
      </c>
      <c r="O939">
        <f t="shared" si="59"/>
        <v>395</v>
      </c>
      <c r="P939" s="6">
        <v>42248</v>
      </c>
    </row>
    <row r="940" spans="1:16" x14ac:dyDescent="0.25">
      <c r="A940" s="1">
        <v>201412</v>
      </c>
      <c r="B940" s="1" t="s">
        <v>357</v>
      </c>
      <c r="C940" t="s">
        <v>358</v>
      </c>
      <c r="D940" s="6">
        <v>41852</v>
      </c>
      <c r="E940" s="6">
        <v>42214</v>
      </c>
      <c r="F940" s="8">
        <f t="shared" si="56"/>
        <v>1</v>
      </c>
      <c r="G940" s="2">
        <v>666602.23999999999</v>
      </c>
      <c r="H940" s="2">
        <v>666602.23999999999</v>
      </c>
      <c r="I940" s="2">
        <v>735453.42</v>
      </c>
      <c r="J940" s="7" t="s">
        <v>769</v>
      </c>
      <c r="K940" s="8">
        <f t="shared" si="57"/>
        <v>0.90638267750525925</v>
      </c>
      <c r="N940">
        <f t="shared" si="58"/>
        <v>396</v>
      </c>
      <c r="O940">
        <f t="shared" si="59"/>
        <v>362</v>
      </c>
      <c r="P940" s="6">
        <v>42248</v>
      </c>
    </row>
    <row r="941" spans="1:16" x14ac:dyDescent="0.25">
      <c r="A941" s="1">
        <v>201412</v>
      </c>
      <c r="B941" s="1" t="s">
        <v>359</v>
      </c>
      <c r="C941" t="s">
        <v>360</v>
      </c>
      <c r="D941" s="6">
        <v>41842</v>
      </c>
      <c r="E941" s="6">
        <v>42004</v>
      </c>
      <c r="F941" s="8">
        <f t="shared" si="56"/>
        <v>1</v>
      </c>
      <c r="G941" s="2">
        <v>47164.67</v>
      </c>
      <c r="H941" s="2">
        <v>47164.67</v>
      </c>
      <c r="I941" s="2">
        <v>39204.28</v>
      </c>
      <c r="J941" s="7" t="s">
        <v>769</v>
      </c>
      <c r="K941" s="8">
        <f t="shared" si="57"/>
        <v>1.2030490038332549</v>
      </c>
      <c r="N941">
        <f t="shared" si="58"/>
        <v>406</v>
      </c>
      <c r="O941">
        <f t="shared" si="59"/>
        <v>162</v>
      </c>
      <c r="P941" s="6">
        <v>42248</v>
      </c>
    </row>
    <row r="942" spans="1:16" x14ac:dyDescent="0.25">
      <c r="A942" s="1">
        <v>201412</v>
      </c>
      <c r="B942" s="1" t="s">
        <v>363</v>
      </c>
      <c r="C942" t="s">
        <v>364</v>
      </c>
      <c r="D942" s="6">
        <v>41830</v>
      </c>
      <c r="E942" s="6">
        <v>41971</v>
      </c>
      <c r="F942" s="8">
        <f t="shared" si="56"/>
        <v>1</v>
      </c>
      <c r="G942" s="2">
        <v>123381.36</v>
      </c>
      <c r="H942" s="2">
        <v>123381.36</v>
      </c>
      <c r="I942" s="2">
        <v>119846.93</v>
      </c>
      <c r="J942" s="7" t="s">
        <v>769</v>
      </c>
      <c r="K942" s="8">
        <f t="shared" si="57"/>
        <v>1.0294912018188536</v>
      </c>
      <c r="N942">
        <f t="shared" si="58"/>
        <v>418</v>
      </c>
      <c r="O942">
        <f t="shared" si="59"/>
        <v>141</v>
      </c>
      <c r="P942" s="6">
        <v>42248</v>
      </c>
    </row>
    <row r="943" spans="1:16" x14ac:dyDescent="0.25">
      <c r="A943" s="1">
        <v>201412</v>
      </c>
      <c r="B943" s="1" t="s">
        <v>401</v>
      </c>
      <c r="C943" t="s">
        <v>402</v>
      </c>
      <c r="D943" s="6">
        <v>41564</v>
      </c>
      <c r="E943" s="6">
        <v>42200</v>
      </c>
      <c r="F943" s="8">
        <f t="shared" si="56"/>
        <v>1</v>
      </c>
      <c r="G943" s="2">
        <v>404045.26</v>
      </c>
      <c r="H943" s="2">
        <v>404045.26</v>
      </c>
      <c r="I943" s="2">
        <v>467866.15</v>
      </c>
      <c r="J943" s="7" t="s">
        <v>769</v>
      </c>
      <c r="K943" s="8">
        <f t="shared" si="57"/>
        <v>0.86359156352730371</v>
      </c>
      <c r="N943">
        <f t="shared" si="58"/>
        <v>684</v>
      </c>
      <c r="O943">
        <f t="shared" si="59"/>
        <v>636</v>
      </c>
      <c r="P943" s="6">
        <v>42248</v>
      </c>
    </row>
    <row r="944" spans="1:16" x14ac:dyDescent="0.25">
      <c r="A944" s="1">
        <v>201412</v>
      </c>
      <c r="B944" s="1" t="s">
        <v>403</v>
      </c>
      <c r="C944" t="s">
        <v>404</v>
      </c>
      <c r="D944" s="6">
        <v>41855</v>
      </c>
      <c r="E944" s="6">
        <v>41873</v>
      </c>
      <c r="F944" s="8">
        <f t="shared" si="56"/>
        <v>1</v>
      </c>
      <c r="G944" s="2">
        <v>5932.5</v>
      </c>
      <c r="H944" s="2">
        <v>5932.5</v>
      </c>
      <c r="I944" s="2">
        <v>21764.639999999999</v>
      </c>
      <c r="J944" s="7" t="s">
        <v>769</v>
      </c>
      <c r="K944" s="8">
        <f t="shared" si="57"/>
        <v>0.27257514941666849</v>
      </c>
      <c r="N944">
        <f t="shared" si="58"/>
        <v>393</v>
      </c>
      <c r="O944">
        <f t="shared" si="59"/>
        <v>18</v>
      </c>
      <c r="P944" s="6">
        <v>42248</v>
      </c>
    </row>
    <row r="945" spans="1:16" x14ac:dyDescent="0.25">
      <c r="A945" s="1">
        <v>201412</v>
      </c>
      <c r="B945" s="1" t="s">
        <v>379</v>
      </c>
      <c r="C945" t="s">
        <v>380</v>
      </c>
      <c r="D945" s="6">
        <v>41852</v>
      </c>
      <c r="E945" s="6">
        <v>41881</v>
      </c>
      <c r="F945" s="8">
        <f t="shared" si="56"/>
        <v>1</v>
      </c>
      <c r="G945" s="2">
        <v>2243.9</v>
      </c>
      <c r="H945" s="2">
        <v>2243.9</v>
      </c>
      <c r="I945" s="2">
        <v>1562.93</v>
      </c>
      <c r="J945" s="7" t="s">
        <v>769</v>
      </c>
      <c r="K945" s="8">
        <f t="shared" si="57"/>
        <v>1.4357008951136647</v>
      </c>
      <c r="N945">
        <f t="shared" si="58"/>
        <v>396</v>
      </c>
      <c r="O945">
        <f t="shared" si="59"/>
        <v>29</v>
      </c>
      <c r="P945" s="6">
        <v>42248</v>
      </c>
    </row>
    <row r="946" spans="1:16" x14ac:dyDescent="0.25">
      <c r="A946" s="1">
        <v>201412</v>
      </c>
      <c r="B946" s="1" t="s">
        <v>369</v>
      </c>
      <c r="C946" t="s">
        <v>370</v>
      </c>
      <c r="D946" s="6">
        <v>41806</v>
      </c>
      <c r="E946" s="6">
        <v>42185</v>
      </c>
      <c r="F946" s="8">
        <f t="shared" si="56"/>
        <v>1</v>
      </c>
      <c r="G946" s="2">
        <v>6173.13</v>
      </c>
      <c r="H946" s="2">
        <v>6173.13</v>
      </c>
      <c r="I946" s="2">
        <v>1513.49</v>
      </c>
      <c r="J946" s="7" t="s">
        <v>769</v>
      </c>
      <c r="K946" s="8">
        <f t="shared" si="57"/>
        <v>4.0787385446881048</v>
      </c>
      <c r="N946">
        <f t="shared" si="58"/>
        <v>442</v>
      </c>
      <c r="O946">
        <f t="shared" si="59"/>
        <v>379</v>
      </c>
      <c r="P946" s="6">
        <v>42248</v>
      </c>
    </row>
    <row r="947" spans="1:16" x14ac:dyDescent="0.25">
      <c r="A947" s="1">
        <v>201412</v>
      </c>
      <c r="B947" s="1" t="s">
        <v>385</v>
      </c>
      <c r="C947" t="s">
        <v>386</v>
      </c>
      <c r="D947" s="6">
        <v>41852</v>
      </c>
      <c r="E947" s="6">
        <v>41881</v>
      </c>
      <c r="F947" s="8">
        <f t="shared" si="56"/>
        <v>1</v>
      </c>
      <c r="G947" s="2">
        <v>12037.3</v>
      </c>
      <c r="H947" s="2">
        <v>12037.3</v>
      </c>
      <c r="I947" s="2">
        <v>-2912.02</v>
      </c>
      <c r="J947" s="7" t="s">
        <v>769</v>
      </c>
      <c r="K947" s="8">
        <f t="shared" si="57"/>
        <v>-4.1336597962926076</v>
      </c>
      <c r="N947">
        <f t="shared" si="58"/>
        <v>396</v>
      </c>
      <c r="O947">
        <f t="shared" si="59"/>
        <v>29</v>
      </c>
      <c r="P947" s="6">
        <v>42248</v>
      </c>
    </row>
    <row r="948" spans="1:16" x14ac:dyDescent="0.25">
      <c r="A948" s="1">
        <v>201412</v>
      </c>
      <c r="B948" s="1" t="s">
        <v>481</v>
      </c>
      <c r="C948" t="s">
        <v>482</v>
      </c>
      <c r="D948" s="6">
        <v>41884</v>
      </c>
      <c r="E948" s="6">
        <v>42185</v>
      </c>
      <c r="F948" s="8">
        <f t="shared" si="56"/>
        <v>1</v>
      </c>
      <c r="G948" s="2">
        <v>42402.58</v>
      </c>
      <c r="H948" s="2">
        <v>42402.58</v>
      </c>
      <c r="I948" s="2">
        <v>81090.13</v>
      </c>
      <c r="J948" s="7" t="s">
        <v>769</v>
      </c>
      <c r="K948" s="8">
        <f t="shared" si="57"/>
        <v>0.52290679519196726</v>
      </c>
      <c r="N948">
        <f t="shared" si="58"/>
        <v>364</v>
      </c>
      <c r="O948">
        <f t="shared" si="59"/>
        <v>301</v>
      </c>
      <c r="P948" s="6">
        <v>42248</v>
      </c>
    </row>
    <row r="949" spans="1:16" x14ac:dyDescent="0.25">
      <c r="A949" s="1">
        <v>201412</v>
      </c>
      <c r="B949" s="1" t="s">
        <v>395</v>
      </c>
      <c r="C949" t="s">
        <v>396</v>
      </c>
      <c r="D949" s="6">
        <v>41884</v>
      </c>
      <c r="E949" s="6">
        <v>42215</v>
      </c>
      <c r="F949" s="8">
        <f t="shared" si="56"/>
        <v>1</v>
      </c>
      <c r="G949" s="2">
        <v>15584.5</v>
      </c>
      <c r="H949" s="2">
        <v>15584.5</v>
      </c>
      <c r="I949" s="2">
        <v>49801.7</v>
      </c>
      <c r="J949" s="7" t="s">
        <v>769</v>
      </c>
      <c r="K949" s="8">
        <f t="shared" si="57"/>
        <v>0.31293108468184822</v>
      </c>
      <c r="N949">
        <f t="shared" si="58"/>
        <v>364</v>
      </c>
      <c r="O949">
        <f t="shared" si="59"/>
        <v>331</v>
      </c>
      <c r="P949" s="6">
        <v>42248</v>
      </c>
    </row>
    <row r="950" spans="1:16" x14ac:dyDescent="0.25">
      <c r="A950" s="1">
        <v>201412</v>
      </c>
      <c r="B950" s="1" t="s">
        <v>409</v>
      </c>
      <c r="C950" t="s">
        <v>410</v>
      </c>
      <c r="D950" s="6">
        <v>41890</v>
      </c>
      <c r="E950" s="6">
        <v>41942</v>
      </c>
      <c r="F950" s="8">
        <f t="shared" si="56"/>
        <v>1</v>
      </c>
      <c r="G950" s="2">
        <v>6615.85</v>
      </c>
      <c r="H950" s="2">
        <v>6615.85</v>
      </c>
      <c r="I950" s="2">
        <v>7596.74</v>
      </c>
      <c r="J950" s="7" t="s">
        <v>769</v>
      </c>
      <c r="K950" s="8">
        <f t="shared" si="57"/>
        <v>0.87088014069192843</v>
      </c>
      <c r="N950">
        <f t="shared" si="58"/>
        <v>358</v>
      </c>
      <c r="O950">
        <f t="shared" si="59"/>
        <v>52</v>
      </c>
      <c r="P950" s="6">
        <v>42248</v>
      </c>
    </row>
    <row r="951" spans="1:16" x14ac:dyDescent="0.25">
      <c r="A951" s="1">
        <v>201412</v>
      </c>
      <c r="B951" s="1" t="s">
        <v>397</v>
      </c>
      <c r="C951" t="s">
        <v>398</v>
      </c>
      <c r="D951" s="6">
        <v>41880</v>
      </c>
      <c r="E951" s="6">
        <v>42308</v>
      </c>
      <c r="F951" s="8">
        <f t="shared" si="56"/>
        <v>0.85981308411214952</v>
      </c>
      <c r="G951" s="2">
        <v>-208885.04</v>
      </c>
      <c r="H951" s="2">
        <v>-208885.04</v>
      </c>
      <c r="I951" s="2">
        <v>-898339.54</v>
      </c>
      <c r="J951" s="7" t="s">
        <v>769</v>
      </c>
      <c r="K951" s="8">
        <f t="shared" si="57"/>
        <v>0.23252348438319881</v>
      </c>
      <c r="N951">
        <f t="shared" si="58"/>
        <v>368</v>
      </c>
      <c r="O951">
        <f t="shared" si="59"/>
        <v>428</v>
      </c>
      <c r="P951" s="6">
        <v>42248</v>
      </c>
    </row>
    <row r="952" spans="1:16" x14ac:dyDescent="0.25">
      <c r="A952" s="1">
        <v>201412</v>
      </c>
      <c r="B952" s="1" t="s">
        <v>411</v>
      </c>
      <c r="C952" t="s">
        <v>412</v>
      </c>
      <c r="D952" s="6">
        <v>41848</v>
      </c>
      <c r="E952" s="6">
        <v>42063</v>
      </c>
      <c r="F952" s="8">
        <f t="shared" si="56"/>
        <v>1</v>
      </c>
      <c r="G952" s="2">
        <v>1001570.07</v>
      </c>
      <c r="H952" s="2">
        <v>1001570.07</v>
      </c>
      <c r="I952" s="2">
        <v>429071.83</v>
      </c>
      <c r="J952" s="7" t="s">
        <v>769</v>
      </c>
      <c r="K952" s="8">
        <f t="shared" si="57"/>
        <v>2.3342713270176696</v>
      </c>
      <c r="N952">
        <f t="shared" si="58"/>
        <v>400</v>
      </c>
      <c r="O952">
        <f t="shared" si="59"/>
        <v>215</v>
      </c>
      <c r="P952" s="6">
        <v>42248</v>
      </c>
    </row>
    <row r="953" spans="1:16" x14ac:dyDescent="0.25">
      <c r="A953" s="1">
        <v>201412</v>
      </c>
      <c r="B953" s="1" t="s">
        <v>413</v>
      </c>
      <c r="C953" t="s">
        <v>414</v>
      </c>
      <c r="D953" s="6">
        <v>41904</v>
      </c>
      <c r="E953" s="6">
        <v>41943</v>
      </c>
      <c r="F953" s="8">
        <f t="shared" si="56"/>
        <v>1</v>
      </c>
      <c r="G953" s="2">
        <v>8972.8700000000008</v>
      </c>
      <c r="H953" s="2">
        <v>8972.8700000000008</v>
      </c>
      <c r="I953" s="2">
        <v>-145.03</v>
      </c>
      <c r="J953" s="7" t="s">
        <v>769</v>
      </c>
      <c r="K953" s="8">
        <f t="shared" si="57"/>
        <v>-61.869061573467562</v>
      </c>
      <c r="N953">
        <f t="shared" si="58"/>
        <v>344</v>
      </c>
      <c r="O953">
        <f t="shared" si="59"/>
        <v>39</v>
      </c>
      <c r="P953" s="6">
        <v>42248</v>
      </c>
    </row>
    <row r="954" spans="1:16" x14ac:dyDescent="0.25">
      <c r="A954" s="1">
        <v>201412</v>
      </c>
      <c r="B954" s="1" t="s">
        <v>423</v>
      </c>
      <c r="C954" t="s">
        <v>424</v>
      </c>
      <c r="D954" s="6">
        <v>41913</v>
      </c>
      <c r="E954" s="6">
        <v>42003</v>
      </c>
      <c r="F954" s="8">
        <f t="shared" si="56"/>
        <v>1</v>
      </c>
      <c r="G954" s="2">
        <v>19806.919999999998</v>
      </c>
      <c r="H954" s="2">
        <v>19806.919999999998</v>
      </c>
      <c r="I954" s="2">
        <v>24481.54</v>
      </c>
      <c r="J954" s="7" t="s">
        <v>769</v>
      </c>
      <c r="K954" s="8">
        <f t="shared" si="57"/>
        <v>0.80905531269683184</v>
      </c>
      <c r="N954">
        <f t="shared" si="58"/>
        <v>335</v>
      </c>
      <c r="O954">
        <f t="shared" si="59"/>
        <v>90</v>
      </c>
      <c r="P954" s="6">
        <v>42248</v>
      </c>
    </row>
    <row r="955" spans="1:16" x14ac:dyDescent="0.25">
      <c r="A955" s="1">
        <v>201412</v>
      </c>
      <c r="B955" s="1" t="s">
        <v>425</v>
      </c>
      <c r="C955" t="s">
        <v>426</v>
      </c>
      <c r="D955" s="6">
        <v>41918</v>
      </c>
      <c r="E955" s="6">
        <v>41988</v>
      </c>
      <c r="F955" s="8">
        <f t="shared" si="56"/>
        <v>1</v>
      </c>
      <c r="G955" s="2">
        <v>9525.65</v>
      </c>
      <c r="H955" s="2">
        <v>9525.65</v>
      </c>
      <c r="I955" s="2">
        <v>5636.22</v>
      </c>
      <c r="J955" s="7" t="s">
        <v>769</v>
      </c>
      <c r="K955" s="8">
        <f t="shared" si="57"/>
        <v>1.6900777471425883</v>
      </c>
      <c r="N955">
        <f t="shared" si="58"/>
        <v>330</v>
      </c>
      <c r="O955">
        <f t="shared" si="59"/>
        <v>70</v>
      </c>
      <c r="P955" s="6">
        <v>42248</v>
      </c>
    </row>
    <row r="956" spans="1:16" x14ac:dyDescent="0.25">
      <c r="A956" s="1">
        <v>201412</v>
      </c>
      <c r="B956" s="1" t="s">
        <v>427</v>
      </c>
      <c r="C956" t="s">
        <v>428</v>
      </c>
      <c r="D956" s="6">
        <v>41913</v>
      </c>
      <c r="E956" s="6">
        <v>42063</v>
      </c>
      <c r="F956" s="8">
        <f t="shared" si="56"/>
        <v>1</v>
      </c>
      <c r="G956" s="2">
        <v>190161.96</v>
      </c>
      <c r="H956" s="2">
        <v>190161.96</v>
      </c>
      <c r="I956" s="2">
        <v>210266.02</v>
      </c>
      <c r="J956" s="7" t="s">
        <v>769</v>
      </c>
      <c r="K956" s="8">
        <f t="shared" si="57"/>
        <v>0.9043874992259805</v>
      </c>
      <c r="N956">
        <f t="shared" si="58"/>
        <v>335</v>
      </c>
      <c r="O956">
        <f t="shared" si="59"/>
        <v>150</v>
      </c>
      <c r="P956" s="6">
        <v>42248</v>
      </c>
    </row>
    <row r="957" spans="1:16" x14ac:dyDescent="0.25">
      <c r="A957" s="1">
        <v>201412</v>
      </c>
      <c r="B957" s="1" t="s">
        <v>429</v>
      </c>
      <c r="C957" t="s">
        <v>430</v>
      </c>
      <c r="D957" s="6">
        <v>41913</v>
      </c>
      <c r="E957" s="6">
        <v>42154</v>
      </c>
      <c r="F957" s="8">
        <f t="shared" si="56"/>
        <v>1</v>
      </c>
      <c r="G957" s="2">
        <v>216264.06</v>
      </c>
      <c r="H957" s="2">
        <v>346825.84</v>
      </c>
      <c r="I957" s="2">
        <v>363011.29</v>
      </c>
      <c r="J957" s="7" t="s">
        <v>769</v>
      </c>
      <c r="K957" s="8">
        <f t="shared" si="57"/>
        <v>0.95541337020124095</v>
      </c>
      <c r="N957">
        <f t="shared" si="58"/>
        <v>335</v>
      </c>
      <c r="O957">
        <f t="shared" si="59"/>
        <v>241</v>
      </c>
      <c r="P957" s="6">
        <v>42248</v>
      </c>
    </row>
    <row r="958" spans="1:16" x14ac:dyDescent="0.25">
      <c r="A958" s="1">
        <v>201412</v>
      </c>
      <c r="B958" s="1" t="s">
        <v>455</v>
      </c>
      <c r="C958" t="s">
        <v>456</v>
      </c>
      <c r="D958" s="6">
        <v>41913</v>
      </c>
      <c r="E958" s="6">
        <v>42200</v>
      </c>
      <c r="F958" s="8">
        <f t="shared" si="56"/>
        <v>1</v>
      </c>
      <c r="G958" s="2">
        <v>213543.57</v>
      </c>
      <c r="H958" s="2">
        <v>213543.57</v>
      </c>
      <c r="I958" s="2">
        <v>162100.32</v>
      </c>
      <c r="J958" s="7" t="s">
        <v>769</v>
      </c>
      <c r="K958" s="8">
        <f t="shared" si="57"/>
        <v>1.31735440127447</v>
      </c>
      <c r="N958">
        <f t="shared" si="58"/>
        <v>335</v>
      </c>
      <c r="O958">
        <f t="shared" si="59"/>
        <v>287</v>
      </c>
      <c r="P958" s="6">
        <v>42248</v>
      </c>
    </row>
    <row r="959" spans="1:16" x14ac:dyDescent="0.25">
      <c r="A959" s="1">
        <v>201412</v>
      </c>
      <c r="B959" s="1" t="s">
        <v>433</v>
      </c>
      <c r="C959" t="s">
        <v>434</v>
      </c>
      <c r="D959" s="6">
        <v>41913</v>
      </c>
      <c r="E959" s="6">
        <v>42124</v>
      </c>
      <c r="F959" s="8">
        <f t="shared" si="56"/>
        <v>1</v>
      </c>
      <c r="G959" s="2">
        <v>218909.64</v>
      </c>
      <c r="H959" s="2">
        <v>218909.64</v>
      </c>
      <c r="I959" s="2">
        <v>183637.23</v>
      </c>
      <c r="J959" s="7" t="s">
        <v>769</v>
      </c>
      <c r="K959" s="8">
        <f t="shared" si="57"/>
        <v>1.192076574014975</v>
      </c>
      <c r="N959">
        <f t="shared" si="58"/>
        <v>335</v>
      </c>
      <c r="O959">
        <f t="shared" si="59"/>
        <v>211</v>
      </c>
      <c r="P959" s="6">
        <v>42248</v>
      </c>
    </row>
    <row r="960" spans="1:16" x14ac:dyDescent="0.25">
      <c r="A960" s="1">
        <v>201412</v>
      </c>
      <c r="B960" s="1" t="s">
        <v>435</v>
      </c>
      <c r="C960" t="s">
        <v>436</v>
      </c>
      <c r="D960" s="6">
        <v>41913</v>
      </c>
      <c r="E960" s="6">
        <v>42275</v>
      </c>
      <c r="F960" s="8">
        <f t="shared" si="56"/>
        <v>0.925414364640884</v>
      </c>
      <c r="G960" s="2">
        <v>521630.2</v>
      </c>
      <c r="H960" s="2">
        <v>1212179.3700000001</v>
      </c>
      <c r="I960" s="2">
        <v>1190799.43</v>
      </c>
      <c r="J960" s="7" t="s">
        <v>769</v>
      </c>
      <c r="K960" s="8">
        <f t="shared" si="57"/>
        <v>1.0179542746338064</v>
      </c>
      <c r="N960">
        <f t="shared" si="58"/>
        <v>335</v>
      </c>
      <c r="O960">
        <f t="shared" si="59"/>
        <v>362</v>
      </c>
      <c r="P960" s="6">
        <v>42248</v>
      </c>
    </row>
    <row r="961" spans="1:16" x14ac:dyDescent="0.25">
      <c r="A961" s="1">
        <v>201412</v>
      </c>
      <c r="B961" s="1" t="s">
        <v>437</v>
      </c>
      <c r="C961" t="s">
        <v>438</v>
      </c>
      <c r="D961" s="6">
        <v>41913</v>
      </c>
      <c r="E961" s="6">
        <v>42154</v>
      </c>
      <c r="F961" s="8">
        <f t="shared" si="56"/>
        <v>1</v>
      </c>
      <c r="G961" s="2">
        <v>135278.75</v>
      </c>
      <c r="H961" s="2">
        <v>135278.75</v>
      </c>
      <c r="I961" s="2">
        <v>77763.539999999994</v>
      </c>
      <c r="J961" s="7" t="s">
        <v>769</v>
      </c>
      <c r="K961" s="8">
        <f t="shared" si="57"/>
        <v>1.7396166635418091</v>
      </c>
      <c r="N961">
        <f t="shared" si="58"/>
        <v>335</v>
      </c>
      <c r="O961">
        <f t="shared" si="59"/>
        <v>241</v>
      </c>
      <c r="P961" s="6">
        <v>42248</v>
      </c>
    </row>
    <row r="962" spans="1:16" x14ac:dyDescent="0.25">
      <c r="A962" s="1">
        <v>201412</v>
      </c>
      <c r="B962" s="1" t="s">
        <v>439</v>
      </c>
      <c r="C962" t="s">
        <v>440</v>
      </c>
      <c r="D962" s="6">
        <v>41913</v>
      </c>
      <c r="E962" s="6">
        <v>42217</v>
      </c>
      <c r="F962" s="8">
        <f t="shared" si="56"/>
        <v>1</v>
      </c>
      <c r="G962" s="2">
        <v>212211.47</v>
      </c>
      <c r="H962" s="2">
        <v>212211.47</v>
      </c>
      <c r="I962" s="2">
        <v>150321.38</v>
      </c>
      <c r="J962" s="7" t="s">
        <v>769</v>
      </c>
      <c r="K962" s="8">
        <f t="shared" si="57"/>
        <v>1.4117184794338635</v>
      </c>
      <c r="N962">
        <f t="shared" si="58"/>
        <v>335</v>
      </c>
      <c r="O962">
        <f t="shared" si="59"/>
        <v>304</v>
      </c>
      <c r="P962" s="6">
        <v>42248</v>
      </c>
    </row>
    <row r="963" spans="1:16" x14ac:dyDescent="0.25">
      <c r="A963" s="1">
        <v>201412</v>
      </c>
      <c r="B963" s="1" t="s">
        <v>441</v>
      </c>
      <c r="C963" t="s">
        <v>442</v>
      </c>
      <c r="D963" s="6">
        <v>41932</v>
      </c>
      <c r="E963" s="6">
        <v>42032</v>
      </c>
      <c r="F963" s="8">
        <f t="shared" si="56"/>
        <v>1</v>
      </c>
      <c r="G963" s="2">
        <v>5468.51</v>
      </c>
      <c r="H963" s="2">
        <v>5468.51</v>
      </c>
      <c r="I963" s="2">
        <v>4930.96</v>
      </c>
      <c r="J963" s="7" t="s">
        <v>769</v>
      </c>
      <c r="K963" s="8">
        <f t="shared" si="57"/>
        <v>1.1090152830280513</v>
      </c>
      <c r="N963">
        <f t="shared" si="58"/>
        <v>316</v>
      </c>
      <c r="O963">
        <f t="shared" si="59"/>
        <v>100</v>
      </c>
      <c r="P963" s="6">
        <v>42248</v>
      </c>
    </row>
    <row r="964" spans="1:16" x14ac:dyDescent="0.25">
      <c r="A964" s="1">
        <v>201412</v>
      </c>
      <c r="B964" s="1" t="s">
        <v>443</v>
      </c>
      <c r="C964" t="s">
        <v>444</v>
      </c>
      <c r="D964" s="6">
        <v>41927</v>
      </c>
      <c r="E964" s="6">
        <v>41973</v>
      </c>
      <c r="F964" s="8">
        <f t="shared" si="56"/>
        <v>1</v>
      </c>
      <c r="G964" s="2">
        <v>11847.32</v>
      </c>
      <c r="H964" s="2">
        <v>11847.32</v>
      </c>
      <c r="I964" s="2">
        <v>10787.4</v>
      </c>
      <c r="J964" s="7" t="s">
        <v>769</v>
      </c>
      <c r="K964" s="8">
        <f t="shared" si="57"/>
        <v>1.0982553720080834</v>
      </c>
      <c r="N964">
        <f t="shared" si="58"/>
        <v>321</v>
      </c>
      <c r="O964">
        <f t="shared" si="59"/>
        <v>46</v>
      </c>
      <c r="P964" s="6">
        <v>42248</v>
      </c>
    </row>
    <row r="965" spans="1:16" x14ac:dyDescent="0.25">
      <c r="A965" s="1">
        <v>201412</v>
      </c>
      <c r="B965" s="1" t="s">
        <v>445</v>
      </c>
      <c r="C965" t="s">
        <v>446</v>
      </c>
      <c r="D965" s="6">
        <v>41904</v>
      </c>
      <c r="E965" s="6">
        <v>41943</v>
      </c>
      <c r="F965" s="8">
        <f t="shared" si="56"/>
        <v>1</v>
      </c>
      <c r="G965" s="2">
        <v>24151.33</v>
      </c>
      <c r="H965" s="2">
        <v>24151.33</v>
      </c>
      <c r="I965" s="2">
        <v>13669.67</v>
      </c>
      <c r="J965" s="7" t="s">
        <v>769</v>
      </c>
      <c r="K965" s="8">
        <f t="shared" si="57"/>
        <v>1.7667822266375122</v>
      </c>
      <c r="N965">
        <f t="shared" si="58"/>
        <v>344</v>
      </c>
      <c r="O965">
        <f t="shared" si="59"/>
        <v>39</v>
      </c>
      <c r="P965" s="6">
        <v>42248</v>
      </c>
    </row>
    <row r="966" spans="1:16" x14ac:dyDescent="0.25">
      <c r="A966" s="1">
        <v>201412</v>
      </c>
      <c r="B966" s="1" t="s">
        <v>457</v>
      </c>
      <c r="C966" t="s">
        <v>458</v>
      </c>
      <c r="D966" s="6">
        <v>41932</v>
      </c>
      <c r="E966" s="6">
        <v>42062</v>
      </c>
      <c r="F966" s="8">
        <f t="shared" si="56"/>
        <v>1</v>
      </c>
      <c r="G966" s="2">
        <v>15534.97</v>
      </c>
      <c r="H966" s="2">
        <v>15534.97</v>
      </c>
      <c r="I966" s="2">
        <v>15672.66</v>
      </c>
      <c r="J966" s="7" t="s">
        <v>769</v>
      </c>
      <c r="K966" s="8">
        <f t="shared" si="57"/>
        <v>0.99121463746422112</v>
      </c>
      <c r="N966">
        <f t="shared" si="58"/>
        <v>316</v>
      </c>
      <c r="O966">
        <f t="shared" si="59"/>
        <v>130</v>
      </c>
      <c r="P966" s="6">
        <v>42248</v>
      </c>
    </row>
    <row r="967" spans="1:16" x14ac:dyDescent="0.25">
      <c r="A967" s="1">
        <v>201412</v>
      </c>
      <c r="B967" s="1" t="s">
        <v>447</v>
      </c>
      <c r="C967" t="s">
        <v>448</v>
      </c>
      <c r="D967" s="6">
        <v>41904</v>
      </c>
      <c r="E967" s="6">
        <v>42185</v>
      </c>
      <c r="F967" s="8">
        <f t="shared" si="56"/>
        <v>1</v>
      </c>
      <c r="G967" s="2">
        <v>33714.800000000003</v>
      </c>
      <c r="H967" s="2">
        <v>33714.800000000003</v>
      </c>
      <c r="I967" s="2">
        <v>43167.839999999997</v>
      </c>
      <c r="J967" s="7" t="s">
        <v>769</v>
      </c>
      <c r="K967" s="8">
        <f t="shared" si="57"/>
        <v>0.78101660866052147</v>
      </c>
      <c r="N967">
        <f t="shared" si="58"/>
        <v>344</v>
      </c>
      <c r="O967">
        <f t="shared" si="59"/>
        <v>281</v>
      </c>
      <c r="P967" s="6">
        <v>42248</v>
      </c>
    </row>
    <row r="968" spans="1:16" x14ac:dyDescent="0.25">
      <c r="A968" s="1">
        <v>201412</v>
      </c>
      <c r="B968" s="1" t="s">
        <v>459</v>
      </c>
      <c r="C968" t="s">
        <v>460</v>
      </c>
      <c r="D968" s="6">
        <v>41974</v>
      </c>
      <c r="E968" s="6">
        <v>42217</v>
      </c>
      <c r="F968" s="8">
        <f t="shared" ref="F968:F1031" si="60">IF(E968&lt;P968,100%,N968/O968)</f>
        <v>1</v>
      </c>
      <c r="G968" s="2">
        <v>2643.32</v>
      </c>
      <c r="H968" s="2">
        <v>2643.32</v>
      </c>
      <c r="I968" s="2">
        <v>294.64999999999998</v>
      </c>
      <c r="J968" s="7" t="s">
        <v>769</v>
      </c>
      <c r="K968" s="8">
        <f t="shared" ref="K968:K1031" si="61">H968/I968</f>
        <v>8.9710503987782122</v>
      </c>
      <c r="N968">
        <f t="shared" ref="N968:N1031" si="62">P968-D968</f>
        <v>274</v>
      </c>
      <c r="O968">
        <f t="shared" ref="O968:O1031" si="63">E968-D968</f>
        <v>243</v>
      </c>
      <c r="P968" s="6">
        <v>42248</v>
      </c>
    </row>
    <row r="969" spans="1:16" x14ac:dyDescent="0.25">
      <c r="A969" s="1">
        <v>201412</v>
      </c>
      <c r="B969" s="1" t="s">
        <v>461</v>
      </c>
      <c r="C969" t="s">
        <v>462</v>
      </c>
      <c r="D969" s="6">
        <v>41974</v>
      </c>
      <c r="E969" s="6">
        <v>42338</v>
      </c>
      <c r="F969" s="8">
        <f t="shared" si="60"/>
        <v>0.75274725274725274</v>
      </c>
      <c r="G969" s="2">
        <v>292646.32</v>
      </c>
      <c r="H969" s="2">
        <v>292646.32</v>
      </c>
      <c r="I969" s="2">
        <v>205026.33</v>
      </c>
      <c r="J969" s="7" t="s">
        <v>769</v>
      </c>
      <c r="K969" s="8">
        <f t="shared" si="61"/>
        <v>1.427359695703474</v>
      </c>
      <c r="N969">
        <f t="shared" si="62"/>
        <v>274</v>
      </c>
      <c r="O969">
        <f t="shared" si="63"/>
        <v>364</v>
      </c>
      <c r="P969" s="6">
        <v>42248</v>
      </c>
    </row>
    <row r="970" spans="1:16" x14ac:dyDescent="0.25">
      <c r="A970" s="1">
        <v>201412</v>
      </c>
      <c r="B970" s="1" t="s">
        <v>463</v>
      </c>
      <c r="C970" t="s">
        <v>464</v>
      </c>
      <c r="D970" s="6">
        <v>41942</v>
      </c>
      <c r="E970" s="6">
        <v>42063</v>
      </c>
      <c r="F970" s="8">
        <f t="shared" si="60"/>
        <v>1</v>
      </c>
      <c r="G970" s="2">
        <v>2856.57</v>
      </c>
      <c r="H970" s="2">
        <v>2856.57</v>
      </c>
      <c r="I970" s="2">
        <v>8726.84</v>
      </c>
      <c r="J970" s="7" t="s">
        <v>769</v>
      </c>
      <c r="K970" s="8">
        <f t="shared" si="61"/>
        <v>0.32733154268899167</v>
      </c>
      <c r="N970">
        <f t="shared" si="62"/>
        <v>306</v>
      </c>
      <c r="O970">
        <f t="shared" si="63"/>
        <v>121</v>
      </c>
      <c r="P970" s="6">
        <v>42248</v>
      </c>
    </row>
    <row r="971" spans="1:16" x14ac:dyDescent="0.25">
      <c r="A971" s="1">
        <v>201412</v>
      </c>
      <c r="B971" s="1" t="s">
        <v>465</v>
      </c>
      <c r="C971" t="s">
        <v>466</v>
      </c>
      <c r="D971" s="6">
        <v>41944</v>
      </c>
      <c r="E971" s="6">
        <v>42062</v>
      </c>
      <c r="F971" s="8">
        <f t="shared" si="60"/>
        <v>1</v>
      </c>
      <c r="G971" s="2">
        <v>1069</v>
      </c>
      <c r="H971" s="2">
        <v>1069</v>
      </c>
      <c r="I971" s="2">
        <v>4259.16</v>
      </c>
      <c r="J971" s="7" t="s">
        <v>769</v>
      </c>
      <c r="K971" s="8">
        <f t="shared" si="61"/>
        <v>0.25098845781797352</v>
      </c>
      <c r="N971">
        <f t="shared" si="62"/>
        <v>304</v>
      </c>
      <c r="O971">
        <f t="shared" si="63"/>
        <v>118</v>
      </c>
      <c r="P971" s="6">
        <v>42248</v>
      </c>
    </row>
    <row r="972" spans="1:16" x14ac:dyDescent="0.25">
      <c r="A972" s="1">
        <v>201412</v>
      </c>
      <c r="B972" s="1" t="s">
        <v>467</v>
      </c>
      <c r="C972" t="s">
        <v>468</v>
      </c>
      <c r="D972" s="6">
        <v>41944</v>
      </c>
      <c r="E972" s="6">
        <v>42062</v>
      </c>
      <c r="F972" s="8">
        <f t="shared" si="60"/>
        <v>1</v>
      </c>
      <c r="G972" s="2">
        <v>6696.85</v>
      </c>
      <c r="H972" s="2">
        <v>6696.85</v>
      </c>
      <c r="I972" s="2">
        <v>-1950.16</v>
      </c>
      <c r="J972" s="7" t="s">
        <v>769</v>
      </c>
      <c r="K972" s="8">
        <f t="shared" si="61"/>
        <v>-3.4340002871559259</v>
      </c>
      <c r="N972">
        <f t="shared" si="62"/>
        <v>304</v>
      </c>
      <c r="O972">
        <f t="shared" si="63"/>
        <v>118</v>
      </c>
      <c r="P972" s="6">
        <v>42248</v>
      </c>
    </row>
    <row r="973" spans="1:16" x14ac:dyDescent="0.25">
      <c r="A973" s="1">
        <v>201412</v>
      </c>
      <c r="B973" s="1" t="s">
        <v>469</v>
      </c>
      <c r="C973" t="s">
        <v>470</v>
      </c>
      <c r="D973" s="6">
        <v>41974</v>
      </c>
      <c r="E973" s="6">
        <v>42062</v>
      </c>
      <c r="F973" s="8">
        <f t="shared" si="60"/>
        <v>1</v>
      </c>
      <c r="G973" s="2">
        <v>2084.16</v>
      </c>
      <c r="H973" s="2">
        <v>2084.16</v>
      </c>
      <c r="I973" s="2">
        <v>3370.99</v>
      </c>
      <c r="J973" s="7" t="s">
        <v>769</v>
      </c>
      <c r="K973" s="8">
        <f t="shared" si="61"/>
        <v>0.61826347749474186</v>
      </c>
      <c r="N973">
        <f t="shared" si="62"/>
        <v>274</v>
      </c>
      <c r="O973">
        <f t="shared" si="63"/>
        <v>88</v>
      </c>
      <c r="P973" s="6">
        <v>42248</v>
      </c>
    </row>
    <row r="974" spans="1:16" x14ac:dyDescent="0.25">
      <c r="A974" s="1">
        <v>201412</v>
      </c>
      <c r="B974" s="1" t="s">
        <v>483</v>
      </c>
      <c r="C974" t="s">
        <v>484</v>
      </c>
      <c r="D974" s="6">
        <v>42005</v>
      </c>
      <c r="E974" s="6">
        <v>42156</v>
      </c>
      <c r="F974" s="8">
        <f t="shared" si="60"/>
        <v>1</v>
      </c>
      <c r="G974" s="2">
        <v>4200.32</v>
      </c>
      <c r="H974" s="2">
        <v>4200.32</v>
      </c>
      <c r="I974" s="2">
        <v>4632.3599999999997</v>
      </c>
      <c r="J974" s="7" t="s">
        <v>769</v>
      </c>
      <c r="K974" s="8">
        <f t="shared" si="61"/>
        <v>0.90673436434128607</v>
      </c>
      <c r="N974">
        <f t="shared" si="62"/>
        <v>243</v>
      </c>
      <c r="O974">
        <f t="shared" si="63"/>
        <v>151</v>
      </c>
      <c r="P974" s="6">
        <v>42248</v>
      </c>
    </row>
    <row r="975" spans="1:16" x14ac:dyDescent="0.25">
      <c r="A975" s="1">
        <v>201412</v>
      </c>
      <c r="B975" s="1" t="s">
        <v>485</v>
      </c>
      <c r="C975" t="s">
        <v>486</v>
      </c>
      <c r="D975" s="6">
        <v>41906</v>
      </c>
      <c r="E975" s="6">
        <v>42308</v>
      </c>
      <c r="F975" s="8">
        <f t="shared" si="60"/>
        <v>0.85074626865671643</v>
      </c>
      <c r="G975" s="2">
        <v>26628.03</v>
      </c>
      <c r="H975" s="2">
        <v>26628.03</v>
      </c>
      <c r="I975" s="2">
        <v>26991.08</v>
      </c>
      <c r="J975" s="7" t="s">
        <v>769</v>
      </c>
      <c r="K975" s="8">
        <f t="shared" si="61"/>
        <v>0.98654925997774068</v>
      </c>
      <c r="N975">
        <f t="shared" si="62"/>
        <v>342</v>
      </c>
      <c r="O975">
        <f t="shared" si="63"/>
        <v>402</v>
      </c>
      <c r="P975" s="6">
        <v>42248</v>
      </c>
    </row>
    <row r="976" spans="1:16" x14ac:dyDescent="0.25">
      <c r="A976" s="1">
        <v>201412</v>
      </c>
      <c r="B976" s="1" t="s">
        <v>473</v>
      </c>
      <c r="C976" t="s">
        <v>474</v>
      </c>
      <c r="D976" s="6">
        <v>41944</v>
      </c>
      <c r="E976" s="6">
        <v>42036</v>
      </c>
      <c r="F976" s="8">
        <f t="shared" si="60"/>
        <v>1</v>
      </c>
      <c r="G976" s="2">
        <v>1495.48</v>
      </c>
      <c r="H976" s="2">
        <v>1495.48</v>
      </c>
      <c r="I976" s="2">
        <v>4157.38</v>
      </c>
      <c r="J976" s="7" t="s">
        <v>769</v>
      </c>
      <c r="K976" s="8">
        <f t="shared" si="61"/>
        <v>0.35971693710942948</v>
      </c>
      <c r="N976">
        <f t="shared" si="62"/>
        <v>304</v>
      </c>
      <c r="O976">
        <f t="shared" si="63"/>
        <v>92</v>
      </c>
      <c r="P976" s="6">
        <v>42248</v>
      </c>
    </row>
    <row r="977" spans="1:16" x14ac:dyDescent="0.25">
      <c r="A977" s="1">
        <v>201412</v>
      </c>
      <c r="B977" s="1" t="s">
        <v>487</v>
      </c>
      <c r="C977" t="s">
        <v>488</v>
      </c>
      <c r="D977" s="6">
        <v>41955</v>
      </c>
      <c r="E977" s="6">
        <v>42275</v>
      </c>
      <c r="F977" s="8">
        <f t="shared" si="60"/>
        <v>0.91562500000000002</v>
      </c>
      <c r="G977" s="2">
        <v>24143.61</v>
      </c>
      <c r="H977" s="2">
        <v>24143.61</v>
      </c>
      <c r="I977" s="2">
        <v>22900.86</v>
      </c>
      <c r="J977" s="7" t="s">
        <v>769</v>
      </c>
      <c r="K977" s="8">
        <f t="shared" si="61"/>
        <v>1.0542665209952815</v>
      </c>
      <c r="N977">
        <f t="shared" si="62"/>
        <v>293</v>
      </c>
      <c r="O977">
        <f t="shared" si="63"/>
        <v>320</v>
      </c>
      <c r="P977" s="6">
        <v>42248</v>
      </c>
    </row>
    <row r="978" spans="1:16" x14ac:dyDescent="0.25">
      <c r="A978" s="1">
        <v>201412</v>
      </c>
      <c r="B978" s="1" t="s">
        <v>489</v>
      </c>
      <c r="C978" t="s">
        <v>490</v>
      </c>
      <c r="D978" s="6">
        <v>41958</v>
      </c>
      <c r="E978" s="6">
        <v>42064</v>
      </c>
      <c r="F978" s="8">
        <f t="shared" si="60"/>
        <v>1</v>
      </c>
      <c r="G978" s="2">
        <v>6317.51</v>
      </c>
      <c r="H978" s="2">
        <v>6317.51</v>
      </c>
      <c r="I978" s="2">
        <v>14157.41</v>
      </c>
      <c r="J978" s="7" t="s">
        <v>769</v>
      </c>
      <c r="K978" s="8">
        <f t="shared" si="61"/>
        <v>0.44623345654325192</v>
      </c>
      <c r="N978">
        <f t="shared" si="62"/>
        <v>290</v>
      </c>
      <c r="O978">
        <f t="shared" si="63"/>
        <v>106</v>
      </c>
      <c r="P978" s="6">
        <v>42248</v>
      </c>
    </row>
    <row r="979" spans="1:16" x14ac:dyDescent="0.25">
      <c r="A979" s="1">
        <v>201412</v>
      </c>
      <c r="B979" s="1" t="s">
        <v>477</v>
      </c>
      <c r="C979" t="s">
        <v>478</v>
      </c>
      <c r="D979" s="6">
        <v>41944</v>
      </c>
      <c r="E979" s="6">
        <v>42062</v>
      </c>
      <c r="F979" s="8">
        <f t="shared" si="60"/>
        <v>1</v>
      </c>
      <c r="G979" s="2">
        <v>21100.66</v>
      </c>
      <c r="H979" s="2">
        <v>21100.66</v>
      </c>
      <c r="I979" s="2">
        <v>16586.55</v>
      </c>
      <c r="J979" s="7" t="s">
        <v>769</v>
      </c>
      <c r="K979" s="8">
        <f t="shared" si="61"/>
        <v>1.2721548483560476</v>
      </c>
      <c r="N979">
        <f t="shared" si="62"/>
        <v>304</v>
      </c>
      <c r="O979">
        <f t="shared" si="63"/>
        <v>118</v>
      </c>
      <c r="P979" s="6">
        <v>42248</v>
      </c>
    </row>
    <row r="980" spans="1:16" x14ac:dyDescent="0.25">
      <c r="A980" s="1">
        <v>201412</v>
      </c>
      <c r="B980" s="1" t="s">
        <v>491</v>
      </c>
      <c r="C980" t="s">
        <v>492</v>
      </c>
      <c r="D980" s="6">
        <v>41974</v>
      </c>
      <c r="E980" s="6">
        <v>42217</v>
      </c>
      <c r="F980" s="8">
        <f t="shared" si="60"/>
        <v>1</v>
      </c>
      <c r="G980" s="2">
        <v>37779.19</v>
      </c>
      <c r="H980" s="2">
        <v>37779.19</v>
      </c>
      <c r="I980" s="2">
        <v>25420.58</v>
      </c>
      <c r="J980" s="7" t="s">
        <v>769</v>
      </c>
      <c r="K980" s="8">
        <f t="shared" si="61"/>
        <v>1.4861655398893336</v>
      </c>
      <c r="N980">
        <f t="shared" si="62"/>
        <v>274</v>
      </c>
      <c r="O980">
        <f t="shared" si="63"/>
        <v>243</v>
      </c>
      <c r="P980" s="6">
        <v>42248</v>
      </c>
    </row>
    <row r="981" spans="1:16" x14ac:dyDescent="0.25">
      <c r="A981" s="1">
        <v>201412</v>
      </c>
      <c r="B981" s="1" t="s">
        <v>493</v>
      </c>
      <c r="C981" t="s">
        <v>494</v>
      </c>
      <c r="D981" s="6">
        <v>41973</v>
      </c>
      <c r="E981" s="6">
        <v>42185</v>
      </c>
      <c r="F981" s="8">
        <f t="shared" si="60"/>
        <v>1</v>
      </c>
      <c r="G981" s="2">
        <v>187511.1</v>
      </c>
      <c r="H981" s="2">
        <v>187511.1</v>
      </c>
      <c r="I981" s="2">
        <v>132382.84</v>
      </c>
      <c r="J981" s="7" t="s">
        <v>769</v>
      </c>
      <c r="K981" s="8">
        <f t="shared" si="61"/>
        <v>1.4164305585225396</v>
      </c>
      <c r="N981">
        <f t="shared" si="62"/>
        <v>275</v>
      </c>
      <c r="O981">
        <f t="shared" si="63"/>
        <v>212</v>
      </c>
      <c r="P981" s="6">
        <v>42248</v>
      </c>
    </row>
    <row r="982" spans="1:16" x14ac:dyDescent="0.25">
      <c r="A982" s="1">
        <v>201412</v>
      </c>
      <c r="B982" s="1" t="s">
        <v>495</v>
      </c>
      <c r="C982" t="s">
        <v>496</v>
      </c>
      <c r="D982" s="6">
        <v>41958</v>
      </c>
      <c r="E982" s="6">
        <v>42064</v>
      </c>
      <c r="F982" s="8">
        <f t="shared" si="60"/>
        <v>1</v>
      </c>
      <c r="G982" s="2">
        <v>21360.7</v>
      </c>
      <c r="H982" s="2">
        <v>21360.7</v>
      </c>
      <c r="I982" s="2">
        <v>12990.21</v>
      </c>
      <c r="J982" s="7" t="s">
        <v>769</v>
      </c>
      <c r="K982" s="8">
        <f t="shared" si="61"/>
        <v>1.6443691056572605</v>
      </c>
      <c r="N982">
        <f t="shared" si="62"/>
        <v>290</v>
      </c>
      <c r="O982">
        <f t="shared" si="63"/>
        <v>106</v>
      </c>
      <c r="P982" s="6">
        <v>42248</v>
      </c>
    </row>
    <row r="983" spans="1:16" x14ac:dyDescent="0.25">
      <c r="A983" s="1">
        <v>201412</v>
      </c>
      <c r="B983" s="1" t="s">
        <v>497</v>
      </c>
      <c r="C983" t="s">
        <v>498</v>
      </c>
      <c r="D983" s="6">
        <v>42005</v>
      </c>
      <c r="E983" s="6">
        <v>42216</v>
      </c>
      <c r="F983" s="8">
        <f t="shared" si="60"/>
        <v>1</v>
      </c>
      <c r="G983" s="2">
        <v>31114.87</v>
      </c>
      <c r="H983" s="2">
        <v>31114.87</v>
      </c>
      <c r="I983" s="2">
        <v>29628.29</v>
      </c>
      <c r="J983" s="7" t="s">
        <v>769</v>
      </c>
      <c r="K983" s="8">
        <f t="shared" si="61"/>
        <v>1.0501743435075057</v>
      </c>
      <c r="N983">
        <f t="shared" si="62"/>
        <v>243</v>
      </c>
      <c r="O983">
        <f t="shared" si="63"/>
        <v>211</v>
      </c>
      <c r="P983" s="6">
        <v>42248</v>
      </c>
    </row>
    <row r="984" spans="1:16" x14ac:dyDescent="0.25">
      <c r="A984" s="1">
        <v>201412</v>
      </c>
      <c r="B984" s="1" t="s">
        <v>499</v>
      </c>
      <c r="C984" t="s">
        <v>500</v>
      </c>
      <c r="D984" s="6">
        <v>41977</v>
      </c>
      <c r="E984" s="6">
        <v>42094</v>
      </c>
      <c r="F984" s="8">
        <f t="shared" si="60"/>
        <v>1</v>
      </c>
      <c r="G984" s="2">
        <v>43420.04</v>
      </c>
      <c r="H984" s="2">
        <v>43420.04</v>
      </c>
      <c r="I984" s="2">
        <v>26563.14</v>
      </c>
      <c r="J984" s="7" t="s">
        <v>769</v>
      </c>
      <c r="K984" s="8">
        <f t="shared" si="61"/>
        <v>1.6345974158175578</v>
      </c>
      <c r="N984">
        <f t="shared" si="62"/>
        <v>271</v>
      </c>
      <c r="O984">
        <f t="shared" si="63"/>
        <v>117</v>
      </c>
      <c r="P984" s="6">
        <v>42248</v>
      </c>
    </row>
    <row r="985" spans="1:16" x14ac:dyDescent="0.25">
      <c r="A985" s="1">
        <v>201412</v>
      </c>
      <c r="B985" s="1" t="s">
        <v>501</v>
      </c>
      <c r="C985" t="s">
        <v>502</v>
      </c>
      <c r="D985" s="6">
        <v>41944</v>
      </c>
      <c r="E985" s="6">
        <v>42095</v>
      </c>
      <c r="F985" s="8">
        <f t="shared" si="60"/>
        <v>1</v>
      </c>
      <c r="G985" s="2">
        <v>33172.6</v>
      </c>
      <c r="H985" s="2">
        <v>33172.6</v>
      </c>
      <c r="I985" s="2">
        <v>-4792.8599999999997</v>
      </c>
      <c r="J985" s="7" t="s">
        <v>769</v>
      </c>
      <c r="K985" s="8">
        <f t="shared" si="61"/>
        <v>-6.9212536982094202</v>
      </c>
      <c r="N985">
        <f t="shared" si="62"/>
        <v>304</v>
      </c>
      <c r="O985">
        <f t="shared" si="63"/>
        <v>151</v>
      </c>
      <c r="P985" s="6">
        <v>42248</v>
      </c>
    </row>
    <row r="986" spans="1:16" x14ac:dyDescent="0.25">
      <c r="A986" s="1">
        <v>201412</v>
      </c>
      <c r="B986" s="1" t="s">
        <v>503</v>
      </c>
      <c r="C986" t="s">
        <v>504</v>
      </c>
      <c r="D986" s="6">
        <v>42005</v>
      </c>
      <c r="E986" s="6">
        <v>42156</v>
      </c>
      <c r="F986" s="8">
        <f t="shared" si="60"/>
        <v>1</v>
      </c>
      <c r="G986" s="2">
        <v>43337.08</v>
      </c>
      <c r="H986" s="2">
        <v>43337.08</v>
      </c>
      <c r="I986" s="2">
        <v>44266.38</v>
      </c>
      <c r="J986" s="7" t="s">
        <v>769</v>
      </c>
      <c r="K986" s="8">
        <f t="shared" si="61"/>
        <v>0.97900664115746538</v>
      </c>
      <c r="N986">
        <f t="shared" si="62"/>
        <v>243</v>
      </c>
      <c r="O986">
        <f t="shared" si="63"/>
        <v>151</v>
      </c>
      <c r="P986" s="6">
        <v>42248</v>
      </c>
    </row>
    <row r="987" spans="1:16" x14ac:dyDescent="0.25">
      <c r="A987" s="1">
        <v>201412</v>
      </c>
      <c r="B987" s="1" t="s">
        <v>505</v>
      </c>
      <c r="C987" t="s">
        <v>506</v>
      </c>
      <c r="D987" s="6">
        <v>41981</v>
      </c>
      <c r="E987" s="6">
        <v>42063</v>
      </c>
      <c r="F987" s="8">
        <f t="shared" si="60"/>
        <v>1</v>
      </c>
      <c r="G987" s="2">
        <v>1865.07</v>
      </c>
      <c r="H987" s="2">
        <v>1865.07</v>
      </c>
      <c r="I987" s="2">
        <v>8301.39</v>
      </c>
      <c r="J987" s="7" t="s">
        <v>769</v>
      </c>
      <c r="K987" s="8">
        <f t="shared" si="61"/>
        <v>0.22466960352422907</v>
      </c>
      <c r="N987">
        <f t="shared" si="62"/>
        <v>267</v>
      </c>
      <c r="O987">
        <f t="shared" si="63"/>
        <v>82</v>
      </c>
      <c r="P987" s="6">
        <v>42248</v>
      </c>
    </row>
    <row r="988" spans="1:16" x14ac:dyDescent="0.25">
      <c r="A988" s="1">
        <v>201412</v>
      </c>
      <c r="B988" s="1" t="s">
        <v>507</v>
      </c>
      <c r="C988" t="s">
        <v>508</v>
      </c>
      <c r="D988" s="6">
        <v>41983</v>
      </c>
      <c r="E988" s="6">
        <v>42399</v>
      </c>
      <c r="F988" s="8">
        <f t="shared" si="60"/>
        <v>0.63701923076923073</v>
      </c>
      <c r="G988" s="2">
        <v>4431548.97</v>
      </c>
      <c r="H988" s="2">
        <v>16281504.529999999</v>
      </c>
      <c r="I988" s="2">
        <v>10974283.130000001</v>
      </c>
      <c r="J988" s="7" t="s">
        <v>769</v>
      </c>
      <c r="K988" s="8">
        <f t="shared" si="61"/>
        <v>1.4836052922210325</v>
      </c>
      <c r="N988">
        <f t="shared" si="62"/>
        <v>265</v>
      </c>
      <c r="O988">
        <f t="shared" si="63"/>
        <v>416</v>
      </c>
      <c r="P988" s="6">
        <v>42248</v>
      </c>
    </row>
    <row r="989" spans="1:16" x14ac:dyDescent="0.25">
      <c r="A989" s="1">
        <v>201412</v>
      </c>
      <c r="B989" s="1" t="s">
        <v>509</v>
      </c>
      <c r="C989" t="s">
        <v>510</v>
      </c>
      <c r="D989" s="6">
        <v>41960</v>
      </c>
      <c r="E989" s="6">
        <v>42062</v>
      </c>
      <c r="F989" s="8">
        <f t="shared" si="60"/>
        <v>1</v>
      </c>
      <c r="G989" s="2">
        <v>6937.24</v>
      </c>
      <c r="H989" s="2">
        <v>6937.24</v>
      </c>
      <c r="I989" s="2">
        <v>1734.66</v>
      </c>
      <c r="J989" s="7" t="s">
        <v>769</v>
      </c>
      <c r="K989" s="8">
        <f t="shared" si="61"/>
        <v>3.9991929254147784</v>
      </c>
      <c r="N989">
        <f t="shared" si="62"/>
        <v>288</v>
      </c>
      <c r="O989">
        <f t="shared" si="63"/>
        <v>102</v>
      </c>
      <c r="P989" s="6">
        <v>42248</v>
      </c>
    </row>
    <row r="990" spans="1:16" x14ac:dyDescent="0.25">
      <c r="A990" s="1">
        <v>201412</v>
      </c>
      <c r="B990" s="1" t="s">
        <v>511</v>
      </c>
      <c r="C990" t="s">
        <v>512</v>
      </c>
      <c r="D990" s="6">
        <v>41988</v>
      </c>
      <c r="E990" s="6">
        <v>42050</v>
      </c>
      <c r="F990" s="8">
        <f t="shared" si="60"/>
        <v>1</v>
      </c>
      <c r="G990" s="2">
        <v>6930.65</v>
      </c>
      <c r="H990" s="2">
        <v>6930.65</v>
      </c>
      <c r="I990" s="2">
        <v>4686.67</v>
      </c>
      <c r="J990" s="7" t="s">
        <v>769</v>
      </c>
      <c r="K990" s="8">
        <f t="shared" si="61"/>
        <v>1.4788005129441586</v>
      </c>
      <c r="N990">
        <f t="shared" si="62"/>
        <v>260</v>
      </c>
      <c r="O990">
        <f t="shared" si="63"/>
        <v>62</v>
      </c>
      <c r="P990" s="6">
        <v>42248</v>
      </c>
    </row>
    <row r="991" spans="1:16" x14ac:dyDescent="0.25">
      <c r="A991" s="1">
        <v>201412</v>
      </c>
      <c r="B991" s="1" t="s">
        <v>513</v>
      </c>
      <c r="C991" t="s">
        <v>514</v>
      </c>
      <c r="D991" s="6">
        <v>41983</v>
      </c>
      <c r="E991" s="6">
        <v>42124</v>
      </c>
      <c r="F991" s="8">
        <f t="shared" si="60"/>
        <v>1</v>
      </c>
      <c r="G991" s="2">
        <v>38007.74</v>
      </c>
      <c r="H991" s="2">
        <v>38007.74</v>
      </c>
      <c r="I991" s="2">
        <v>35369.57</v>
      </c>
      <c r="J991" s="7" t="s">
        <v>769</v>
      </c>
      <c r="K991" s="8">
        <f t="shared" si="61"/>
        <v>1.0745886930488553</v>
      </c>
      <c r="N991">
        <f t="shared" si="62"/>
        <v>265</v>
      </c>
      <c r="O991">
        <f t="shared" si="63"/>
        <v>141</v>
      </c>
      <c r="P991" s="6">
        <v>42248</v>
      </c>
    </row>
    <row r="992" spans="1:16" x14ac:dyDescent="0.25">
      <c r="A992" s="1">
        <v>201412</v>
      </c>
      <c r="B992" s="1" t="s">
        <v>515</v>
      </c>
      <c r="C992" t="s">
        <v>516</v>
      </c>
      <c r="D992" s="6">
        <v>41953</v>
      </c>
      <c r="E992" s="6">
        <v>42348</v>
      </c>
      <c r="F992" s="8">
        <f t="shared" si="60"/>
        <v>0.74683544303797467</v>
      </c>
      <c r="G992" s="2">
        <v>4259.96</v>
      </c>
      <c r="H992" s="2">
        <v>4259.96</v>
      </c>
      <c r="I992" s="2">
        <v>5814.05</v>
      </c>
      <c r="J992" s="7" t="s">
        <v>769</v>
      </c>
      <c r="K992" s="8">
        <f t="shared" si="61"/>
        <v>0.7327009571641111</v>
      </c>
      <c r="N992">
        <f t="shared" si="62"/>
        <v>295</v>
      </c>
      <c r="O992">
        <f t="shared" si="63"/>
        <v>395</v>
      </c>
      <c r="P992" s="6">
        <v>42248</v>
      </c>
    </row>
    <row r="993" spans="1:16" x14ac:dyDescent="0.25">
      <c r="A993" s="1">
        <v>201412</v>
      </c>
      <c r="B993" s="1" t="s">
        <v>517</v>
      </c>
      <c r="C993" t="s">
        <v>518</v>
      </c>
      <c r="D993" s="6">
        <v>41989</v>
      </c>
      <c r="E993" s="6">
        <v>42053</v>
      </c>
      <c r="F993" s="8">
        <f t="shared" si="60"/>
        <v>1</v>
      </c>
      <c r="G993" s="2">
        <v>7088.5</v>
      </c>
      <c r="H993" s="2">
        <v>7088.5</v>
      </c>
      <c r="I993" s="2">
        <v>5536.12</v>
      </c>
      <c r="J993" s="7" t="s">
        <v>769</v>
      </c>
      <c r="K993" s="8">
        <f t="shared" si="61"/>
        <v>1.2804093841896491</v>
      </c>
      <c r="N993">
        <f t="shared" si="62"/>
        <v>259</v>
      </c>
      <c r="O993">
        <f t="shared" si="63"/>
        <v>64</v>
      </c>
      <c r="P993" s="6">
        <v>42248</v>
      </c>
    </row>
    <row r="994" spans="1:16" x14ac:dyDescent="0.25">
      <c r="A994" s="1">
        <v>201412</v>
      </c>
      <c r="B994" s="1" t="s">
        <v>215</v>
      </c>
      <c r="C994" t="s">
        <v>216</v>
      </c>
      <c r="D994" s="6">
        <v>38980</v>
      </c>
      <c r="E994" s="6">
        <v>42735</v>
      </c>
      <c r="F994" s="8">
        <f t="shared" si="60"/>
        <v>0.87030625832223707</v>
      </c>
      <c r="G994" s="2">
        <v>0</v>
      </c>
      <c r="H994" s="2">
        <v>0</v>
      </c>
      <c r="I994" s="2">
        <v>-414345.88</v>
      </c>
      <c r="J994" s="7" t="s">
        <v>770</v>
      </c>
      <c r="K994" s="8">
        <f t="shared" si="61"/>
        <v>0</v>
      </c>
      <c r="N994">
        <f t="shared" si="62"/>
        <v>3268</v>
      </c>
      <c r="O994">
        <f t="shared" si="63"/>
        <v>3755</v>
      </c>
      <c r="P994" s="6">
        <v>42248</v>
      </c>
    </row>
    <row r="995" spans="1:16" x14ac:dyDescent="0.25">
      <c r="A995" s="1">
        <v>201501</v>
      </c>
      <c r="B995" s="1" t="s">
        <v>23</v>
      </c>
      <c r="C995" t="s">
        <v>24</v>
      </c>
      <c r="D995" s="6">
        <v>41249</v>
      </c>
      <c r="E995" s="6">
        <v>42277</v>
      </c>
      <c r="F995" s="8">
        <f t="shared" si="60"/>
        <v>0.97178988326848248</v>
      </c>
      <c r="G995" s="2">
        <v>14354.4</v>
      </c>
      <c r="H995" s="2">
        <v>14354.4</v>
      </c>
      <c r="I995" s="2">
        <v>10736.28</v>
      </c>
      <c r="J995" s="7" t="s">
        <v>769</v>
      </c>
      <c r="K995" s="8">
        <f t="shared" si="61"/>
        <v>1.3369994076160456</v>
      </c>
      <c r="N995">
        <f t="shared" si="62"/>
        <v>999</v>
      </c>
      <c r="O995">
        <f t="shared" si="63"/>
        <v>1028</v>
      </c>
      <c r="P995" s="6">
        <v>42248</v>
      </c>
    </row>
    <row r="996" spans="1:16" x14ac:dyDescent="0.25">
      <c r="A996" s="1">
        <v>201501</v>
      </c>
      <c r="B996" s="1" t="s">
        <v>65</v>
      </c>
      <c r="C996" t="s">
        <v>66</v>
      </c>
      <c r="D996" s="6">
        <v>41516</v>
      </c>
      <c r="E996" s="6">
        <v>42275</v>
      </c>
      <c r="F996" s="8">
        <f t="shared" si="60"/>
        <v>0.96442687747035571</v>
      </c>
      <c r="G996" s="2">
        <v>4133795.54</v>
      </c>
      <c r="H996" s="2">
        <v>4133795.54</v>
      </c>
      <c r="I996" s="2">
        <v>5473654.7599999998</v>
      </c>
      <c r="J996" s="7" t="s">
        <v>769</v>
      </c>
      <c r="K996" s="8">
        <f t="shared" si="61"/>
        <v>0.75521671008713753</v>
      </c>
      <c r="N996">
        <f t="shared" si="62"/>
        <v>732</v>
      </c>
      <c r="O996">
        <f t="shared" si="63"/>
        <v>759</v>
      </c>
      <c r="P996" s="6">
        <v>42248</v>
      </c>
    </row>
    <row r="997" spans="1:16" x14ac:dyDescent="0.25">
      <c r="A997" s="1">
        <v>201501</v>
      </c>
      <c r="B997" s="1" t="s">
        <v>91</v>
      </c>
      <c r="C997" t="s">
        <v>92</v>
      </c>
      <c r="D997" s="6">
        <v>41565</v>
      </c>
      <c r="E997" s="6">
        <v>42323</v>
      </c>
      <c r="F997" s="8">
        <f t="shared" si="60"/>
        <v>0.90105540897097625</v>
      </c>
      <c r="G997" s="2">
        <v>18470.310000000001</v>
      </c>
      <c r="H997" s="2">
        <v>18470.310000000001</v>
      </c>
      <c r="I997" s="2">
        <v>16689.490000000002</v>
      </c>
      <c r="J997" s="7" t="s">
        <v>769</v>
      </c>
      <c r="K997" s="8">
        <f t="shared" si="61"/>
        <v>1.1067030808011509</v>
      </c>
      <c r="N997">
        <f t="shared" si="62"/>
        <v>683</v>
      </c>
      <c r="O997">
        <f t="shared" si="63"/>
        <v>758</v>
      </c>
      <c r="P997" s="6">
        <v>42248</v>
      </c>
    </row>
    <row r="998" spans="1:16" x14ac:dyDescent="0.25">
      <c r="A998" s="1">
        <v>201501</v>
      </c>
      <c r="B998" s="1" t="s">
        <v>519</v>
      </c>
      <c r="C998" t="s">
        <v>520</v>
      </c>
      <c r="D998" s="6">
        <v>41548</v>
      </c>
      <c r="E998" s="6">
        <v>41608</v>
      </c>
      <c r="F998" s="8">
        <f t="shared" si="60"/>
        <v>1</v>
      </c>
      <c r="G998" s="2">
        <v>0</v>
      </c>
      <c r="H998" s="2">
        <v>0</v>
      </c>
      <c r="I998" s="2">
        <v>0</v>
      </c>
      <c r="J998" t="s">
        <v>769</v>
      </c>
      <c r="K998" s="8">
        <v>0</v>
      </c>
      <c r="N998">
        <f t="shared" si="62"/>
        <v>700</v>
      </c>
      <c r="O998">
        <f t="shared" si="63"/>
        <v>60</v>
      </c>
      <c r="P998" s="6">
        <v>42248</v>
      </c>
    </row>
    <row r="999" spans="1:16" x14ac:dyDescent="0.25">
      <c r="A999" s="1">
        <v>201501</v>
      </c>
      <c r="B999" s="1" t="s">
        <v>171</v>
      </c>
      <c r="C999" t="s">
        <v>172</v>
      </c>
      <c r="D999" s="6">
        <v>41653</v>
      </c>
      <c r="E999" s="6">
        <v>42139</v>
      </c>
      <c r="F999" s="8">
        <f t="shared" si="60"/>
        <v>1</v>
      </c>
      <c r="G999" s="2">
        <v>4043.35</v>
      </c>
      <c r="H999" s="2">
        <v>4043.35</v>
      </c>
      <c r="I999" s="2">
        <v>1971.61</v>
      </c>
      <c r="J999" s="7" t="s">
        <v>769</v>
      </c>
      <c r="K999" s="8">
        <f t="shared" si="61"/>
        <v>2.0507859059347435</v>
      </c>
      <c r="N999">
        <f t="shared" si="62"/>
        <v>595</v>
      </c>
      <c r="O999">
        <f t="shared" si="63"/>
        <v>486</v>
      </c>
      <c r="P999" s="6">
        <v>42248</v>
      </c>
    </row>
    <row r="1000" spans="1:16" x14ac:dyDescent="0.25">
      <c r="A1000" s="1">
        <v>201501</v>
      </c>
      <c r="B1000" s="1" t="s">
        <v>173</v>
      </c>
      <c r="C1000" t="s">
        <v>174</v>
      </c>
      <c r="D1000" s="6">
        <v>41548</v>
      </c>
      <c r="E1000" s="6">
        <v>42094</v>
      </c>
      <c r="F1000" s="8">
        <f t="shared" si="60"/>
        <v>1</v>
      </c>
      <c r="G1000" s="2">
        <v>247075.12</v>
      </c>
      <c r="H1000" s="2">
        <v>247075.12</v>
      </c>
      <c r="I1000" s="2">
        <v>679605.69</v>
      </c>
      <c r="J1000" s="7" t="s">
        <v>769</v>
      </c>
      <c r="K1000" s="8">
        <f t="shared" si="61"/>
        <v>0.3635565794041542</v>
      </c>
      <c r="N1000">
        <f t="shared" si="62"/>
        <v>700</v>
      </c>
      <c r="O1000">
        <f t="shared" si="63"/>
        <v>546</v>
      </c>
      <c r="P1000" s="6">
        <v>42248</v>
      </c>
    </row>
    <row r="1001" spans="1:16" x14ac:dyDescent="0.25">
      <c r="A1001" s="1">
        <v>201501</v>
      </c>
      <c r="B1001" s="1" t="s">
        <v>185</v>
      </c>
      <c r="C1001" t="s">
        <v>186</v>
      </c>
      <c r="D1001" s="6">
        <v>41556</v>
      </c>
      <c r="E1001" s="6">
        <v>42093</v>
      </c>
      <c r="F1001" s="8">
        <f t="shared" si="60"/>
        <v>1</v>
      </c>
      <c r="G1001" s="2">
        <v>1178822.6299999999</v>
      </c>
      <c r="H1001" s="2">
        <v>1178822.6299999999</v>
      </c>
      <c r="I1001" s="2">
        <v>1163769</v>
      </c>
      <c r="J1001" s="7" t="s">
        <v>769</v>
      </c>
      <c r="K1001" s="8">
        <f t="shared" si="61"/>
        <v>1.0129352388661323</v>
      </c>
      <c r="N1001">
        <f t="shared" si="62"/>
        <v>692</v>
      </c>
      <c r="O1001">
        <f t="shared" si="63"/>
        <v>537</v>
      </c>
      <c r="P1001" s="6">
        <v>42248</v>
      </c>
    </row>
    <row r="1002" spans="1:16" x14ac:dyDescent="0.25">
      <c r="A1002" s="1">
        <v>201501</v>
      </c>
      <c r="B1002" s="1" t="s">
        <v>187</v>
      </c>
      <c r="C1002" t="s">
        <v>188</v>
      </c>
      <c r="D1002" s="6">
        <v>41671</v>
      </c>
      <c r="E1002" s="6">
        <v>42076</v>
      </c>
      <c r="F1002" s="8">
        <f t="shared" si="60"/>
        <v>1</v>
      </c>
      <c r="G1002" s="2">
        <v>102136.48</v>
      </c>
      <c r="H1002" s="2">
        <v>102136.48</v>
      </c>
      <c r="I1002" s="2">
        <v>51891.49</v>
      </c>
      <c r="J1002" s="7" t="s">
        <v>769</v>
      </c>
      <c r="K1002" s="8">
        <f t="shared" si="61"/>
        <v>1.968270327176961</v>
      </c>
      <c r="N1002">
        <f t="shared" si="62"/>
        <v>577</v>
      </c>
      <c r="O1002">
        <f t="shared" si="63"/>
        <v>405</v>
      </c>
      <c r="P1002" s="6">
        <v>42248</v>
      </c>
    </row>
    <row r="1003" spans="1:16" x14ac:dyDescent="0.25">
      <c r="A1003" s="1">
        <v>201501</v>
      </c>
      <c r="B1003" s="1" t="s">
        <v>311</v>
      </c>
      <c r="C1003" t="s">
        <v>312</v>
      </c>
      <c r="D1003" s="6">
        <v>41821</v>
      </c>
      <c r="E1003" s="6">
        <v>42093</v>
      </c>
      <c r="F1003" s="8">
        <f t="shared" si="60"/>
        <v>1</v>
      </c>
      <c r="G1003" s="2">
        <v>15000</v>
      </c>
      <c r="H1003" s="2">
        <v>15000</v>
      </c>
      <c r="I1003" s="2">
        <v>51900.35</v>
      </c>
      <c r="J1003" s="7" t="s">
        <v>769</v>
      </c>
      <c r="K1003" s="8">
        <f t="shared" si="61"/>
        <v>0.28901539199639309</v>
      </c>
      <c r="N1003">
        <f t="shared" si="62"/>
        <v>427</v>
      </c>
      <c r="O1003">
        <f t="shared" si="63"/>
        <v>272</v>
      </c>
      <c r="P1003" s="6">
        <v>42248</v>
      </c>
    </row>
    <row r="1004" spans="1:16" x14ac:dyDescent="0.25">
      <c r="A1004" s="1">
        <v>201501</v>
      </c>
      <c r="B1004" s="1" t="s">
        <v>291</v>
      </c>
      <c r="C1004" t="s">
        <v>292</v>
      </c>
      <c r="D1004" s="6">
        <v>41739</v>
      </c>
      <c r="E1004" s="6">
        <v>42104</v>
      </c>
      <c r="F1004" s="8">
        <f t="shared" si="60"/>
        <v>1</v>
      </c>
      <c r="G1004" s="2">
        <v>20649.3</v>
      </c>
      <c r="H1004" s="2">
        <v>20649.3</v>
      </c>
      <c r="I1004" s="2">
        <v>15256.31</v>
      </c>
      <c r="J1004" s="7" t="s">
        <v>769</v>
      </c>
      <c r="K1004" s="8">
        <f t="shared" si="61"/>
        <v>1.3534924237905497</v>
      </c>
      <c r="N1004">
        <f t="shared" si="62"/>
        <v>509</v>
      </c>
      <c r="O1004">
        <f t="shared" si="63"/>
        <v>365</v>
      </c>
      <c r="P1004" s="6">
        <v>42248</v>
      </c>
    </row>
    <row r="1005" spans="1:16" x14ac:dyDescent="0.25">
      <c r="A1005" s="1">
        <v>201501</v>
      </c>
      <c r="B1005" s="1" t="s">
        <v>343</v>
      </c>
      <c r="C1005" t="s">
        <v>344</v>
      </c>
      <c r="D1005" s="6">
        <v>41791</v>
      </c>
      <c r="E1005" s="6">
        <v>42277</v>
      </c>
      <c r="F1005" s="8">
        <f t="shared" si="60"/>
        <v>0.94032921810699588</v>
      </c>
      <c r="G1005" s="2">
        <v>60000</v>
      </c>
      <c r="H1005" s="2">
        <v>60000</v>
      </c>
      <c r="I1005" s="2">
        <v>10136.049999999999</v>
      </c>
      <c r="J1005" s="7" t="s">
        <v>769</v>
      </c>
      <c r="K1005" s="8">
        <f t="shared" si="61"/>
        <v>5.919465669565561</v>
      </c>
      <c r="N1005">
        <f t="shared" si="62"/>
        <v>457</v>
      </c>
      <c r="O1005">
        <f t="shared" si="63"/>
        <v>486</v>
      </c>
      <c r="P1005" s="6">
        <v>42248</v>
      </c>
    </row>
    <row r="1006" spans="1:16" x14ac:dyDescent="0.25">
      <c r="A1006" s="1">
        <v>201501</v>
      </c>
      <c r="B1006" s="1" t="s">
        <v>349</v>
      </c>
      <c r="C1006" t="s">
        <v>350</v>
      </c>
      <c r="D1006" s="6">
        <v>41821</v>
      </c>
      <c r="E1006" s="6">
        <v>42185</v>
      </c>
      <c r="F1006" s="8">
        <f t="shared" si="60"/>
        <v>1</v>
      </c>
      <c r="G1006" s="2">
        <v>1586909.8</v>
      </c>
      <c r="H1006" s="2">
        <v>1586909.8</v>
      </c>
      <c r="I1006" s="2">
        <v>1716953.26</v>
      </c>
      <c r="J1006" s="7" t="s">
        <v>769</v>
      </c>
      <c r="K1006" s="8">
        <f t="shared" si="61"/>
        <v>0.92425917290258675</v>
      </c>
      <c r="N1006">
        <f t="shared" si="62"/>
        <v>427</v>
      </c>
      <c r="O1006">
        <f t="shared" si="63"/>
        <v>364</v>
      </c>
      <c r="P1006" s="6">
        <v>42248</v>
      </c>
    </row>
    <row r="1007" spans="1:16" x14ac:dyDescent="0.25">
      <c r="A1007" s="1">
        <v>201501</v>
      </c>
      <c r="B1007" s="1" t="s">
        <v>351</v>
      </c>
      <c r="C1007" t="s">
        <v>352</v>
      </c>
      <c r="D1007" s="6">
        <v>41791</v>
      </c>
      <c r="E1007" s="6">
        <v>42216</v>
      </c>
      <c r="F1007" s="8">
        <f t="shared" si="60"/>
        <v>1</v>
      </c>
      <c r="G1007" s="2">
        <v>204242.45</v>
      </c>
      <c r="H1007" s="2">
        <v>204242.45</v>
      </c>
      <c r="I1007" s="2">
        <v>194206.18</v>
      </c>
      <c r="J1007" s="7" t="s">
        <v>769</v>
      </c>
      <c r="K1007" s="8">
        <f t="shared" si="61"/>
        <v>1.0516784275351074</v>
      </c>
      <c r="N1007">
        <f t="shared" si="62"/>
        <v>457</v>
      </c>
      <c r="O1007">
        <f t="shared" si="63"/>
        <v>425</v>
      </c>
      <c r="P1007" s="6">
        <v>42248</v>
      </c>
    </row>
    <row r="1008" spans="1:16" x14ac:dyDescent="0.25">
      <c r="A1008" s="1">
        <v>201501</v>
      </c>
      <c r="B1008" s="1" t="s">
        <v>419</v>
      </c>
      <c r="C1008" t="s">
        <v>420</v>
      </c>
      <c r="D1008" s="6">
        <v>41852</v>
      </c>
      <c r="E1008" s="6">
        <v>42247</v>
      </c>
      <c r="F1008" s="8">
        <f t="shared" si="60"/>
        <v>1</v>
      </c>
      <c r="G1008" s="2">
        <v>41927.53</v>
      </c>
      <c r="H1008" s="2">
        <v>41927.53</v>
      </c>
      <c r="I1008" s="2">
        <v>12496.35</v>
      </c>
      <c r="J1008" s="7" t="s">
        <v>769</v>
      </c>
      <c r="K1008" s="8">
        <f t="shared" si="61"/>
        <v>3.3551821131770474</v>
      </c>
      <c r="N1008">
        <f t="shared" si="62"/>
        <v>396</v>
      </c>
      <c r="O1008">
        <f t="shared" si="63"/>
        <v>395</v>
      </c>
      <c r="P1008" s="6">
        <v>42248</v>
      </c>
    </row>
    <row r="1009" spans="1:16" x14ac:dyDescent="0.25">
      <c r="A1009" s="1">
        <v>201501</v>
      </c>
      <c r="B1009" s="1" t="s">
        <v>357</v>
      </c>
      <c r="C1009" t="s">
        <v>358</v>
      </c>
      <c r="D1009" s="6">
        <v>41852</v>
      </c>
      <c r="E1009" s="6">
        <v>42214</v>
      </c>
      <c r="F1009" s="8">
        <f t="shared" si="60"/>
        <v>1</v>
      </c>
      <c r="G1009" s="2">
        <v>666602.23999999999</v>
      </c>
      <c r="H1009" s="2">
        <v>666602.23999999999</v>
      </c>
      <c r="I1009" s="2">
        <v>735453.42</v>
      </c>
      <c r="J1009" s="7" t="s">
        <v>769</v>
      </c>
      <c r="K1009" s="8">
        <f t="shared" si="61"/>
        <v>0.90638267750525925</v>
      </c>
      <c r="N1009">
        <f t="shared" si="62"/>
        <v>396</v>
      </c>
      <c r="O1009">
        <f t="shared" si="63"/>
        <v>362</v>
      </c>
      <c r="P1009" s="6">
        <v>42248</v>
      </c>
    </row>
    <row r="1010" spans="1:16" x14ac:dyDescent="0.25">
      <c r="A1010" s="1">
        <v>201501</v>
      </c>
      <c r="B1010" s="1" t="s">
        <v>401</v>
      </c>
      <c r="C1010" t="s">
        <v>402</v>
      </c>
      <c r="D1010" s="6">
        <v>41564</v>
      </c>
      <c r="E1010" s="6">
        <v>42200</v>
      </c>
      <c r="F1010" s="8">
        <f t="shared" si="60"/>
        <v>1</v>
      </c>
      <c r="G1010" s="2">
        <v>404045.26</v>
      </c>
      <c r="H1010" s="2">
        <v>404045.26</v>
      </c>
      <c r="I1010" s="2">
        <v>467866.15</v>
      </c>
      <c r="J1010" s="7" t="s">
        <v>769</v>
      </c>
      <c r="K1010" s="8">
        <f t="shared" si="61"/>
        <v>0.86359156352730371</v>
      </c>
      <c r="N1010">
        <f t="shared" si="62"/>
        <v>684</v>
      </c>
      <c r="O1010">
        <f t="shared" si="63"/>
        <v>636</v>
      </c>
      <c r="P1010" s="6">
        <v>42248</v>
      </c>
    </row>
    <row r="1011" spans="1:16" x14ac:dyDescent="0.25">
      <c r="A1011" s="1">
        <v>201501</v>
      </c>
      <c r="B1011" s="1" t="s">
        <v>403</v>
      </c>
      <c r="C1011" t="s">
        <v>404</v>
      </c>
      <c r="D1011" s="6">
        <v>41855</v>
      </c>
      <c r="E1011" s="6">
        <v>41873</v>
      </c>
      <c r="F1011" s="8">
        <f t="shared" si="60"/>
        <v>1</v>
      </c>
      <c r="G1011" s="2">
        <v>5932.5</v>
      </c>
      <c r="H1011" s="2">
        <v>5932.5</v>
      </c>
      <c r="I1011" s="2">
        <v>21764.639999999999</v>
      </c>
      <c r="J1011" s="7" t="s">
        <v>769</v>
      </c>
      <c r="K1011" s="8">
        <f t="shared" si="61"/>
        <v>0.27257514941666849</v>
      </c>
      <c r="N1011">
        <f t="shared" si="62"/>
        <v>393</v>
      </c>
      <c r="O1011">
        <f t="shared" si="63"/>
        <v>18</v>
      </c>
      <c r="P1011" s="6">
        <v>42248</v>
      </c>
    </row>
    <row r="1012" spans="1:16" x14ac:dyDescent="0.25">
      <c r="A1012" s="1">
        <v>201501</v>
      </c>
      <c r="B1012" s="1" t="s">
        <v>369</v>
      </c>
      <c r="C1012" t="s">
        <v>370</v>
      </c>
      <c r="D1012" s="6">
        <v>41806</v>
      </c>
      <c r="E1012" s="6">
        <v>42185</v>
      </c>
      <c r="F1012" s="8">
        <f t="shared" si="60"/>
        <v>1</v>
      </c>
      <c r="G1012" s="2">
        <v>6173.13</v>
      </c>
      <c r="H1012" s="2">
        <v>6173.13</v>
      </c>
      <c r="I1012" s="2">
        <v>1513.49</v>
      </c>
      <c r="J1012" s="7" t="s">
        <v>769</v>
      </c>
      <c r="K1012" s="8">
        <f t="shared" si="61"/>
        <v>4.0787385446881048</v>
      </c>
      <c r="N1012">
        <f t="shared" si="62"/>
        <v>442</v>
      </c>
      <c r="O1012">
        <f t="shared" si="63"/>
        <v>379</v>
      </c>
      <c r="P1012" s="6">
        <v>42248</v>
      </c>
    </row>
    <row r="1013" spans="1:16" x14ac:dyDescent="0.25">
      <c r="A1013" s="1">
        <v>201501</v>
      </c>
      <c r="B1013" s="1" t="s">
        <v>385</v>
      </c>
      <c r="C1013" t="s">
        <v>386</v>
      </c>
      <c r="D1013" s="6">
        <v>41852</v>
      </c>
      <c r="E1013" s="6">
        <v>41881</v>
      </c>
      <c r="F1013" s="8">
        <f t="shared" si="60"/>
        <v>1</v>
      </c>
      <c r="G1013" s="2">
        <v>12037.3</v>
      </c>
      <c r="H1013" s="2">
        <v>12037.3</v>
      </c>
      <c r="I1013" s="2">
        <v>-2912.02</v>
      </c>
      <c r="J1013" s="7" t="s">
        <v>769</v>
      </c>
      <c r="K1013" s="8">
        <f t="shared" si="61"/>
        <v>-4.1336597962926076</v>
      </c>
      <c r="N1013">
        <f t="shared" si="62"/>
        <v>396</v>
      </c>
      <c r="O1013">
        <f t="shared" si="63"/>
        <v>29</v>
      </c>
      <c r="P1013" s="6">
        <v>42248</v>
      </c>
    </row>
    <row r="1014" spans="1:16" x14ac:dyDescent="0.25">
      <c r="A1014" s="1">
        <v>201501</v>
      </c>
      <c r="B1014" s="1" t="s">
        <v>481</v>
      </c>
      <c r="C1014" t="s">
        <v>482</v>
      </c>
      <c r="D1014" s="6">
        <v>41884</v>
      </c>
      <c r="E1014" s="6">
        <v>42185</v>
      </c>
      <c r="F1014" s="8">
        <f t="shared" si="60"/>
        <v>1</v>
      </c>
      <c r="G1014" s="2">
        <v>42402.58</v>
      </c>
      <c r="H1014" s="2">
        <v>42402.58</v>
      </c>
      <c r="I1014" s="2">
        <v>81090.13</v>
      </c>
      <c r="J1014" s="7" t="s">
        <v>769</v>
      </c>
      <c r="K1014" s="8">
        <f t="shared" si="61"/>
        <v>0.52290679519196726</v>
      </c>
      <c r="N1014">
        <f t="shared" si="62"/>
        <v>364</v>
      </c>
      <c r="O1014">
        <f t="shared" si="63"/>
        <v>301</v>
      </c>
      <c r="P1014" s="6">
        <v>42248</v>
      </c>
    </row>
    <row r="1015" spans="1:16" x14ac:dyDescent="0.25">
      <c r="A1015" s="1">
        <v>201501</v>
      </c>
      <c r="B1015" s="1" t="s">
        <v>395</v>
      </c>
      <c r="C1015" t="s">
        <v>396</v>
      </c>
      <c r="D1015" s="6">
        <v>41884</v>
      </c>
      <c r="E1015" s="6">
        <v>42215</v>
      </c>
      <c r="F1015" s="8">
        <f t="shared" si="60"/>
        <v>1</v>
      </c>
      <c r="G1015" s="2">
        <v>15584.5</v>
      </c>
      <c r="H1015" s="2">
        <v>15584.5</v>
      </c>
      <c r="I1015" s="2">
        <v>49801.7</v>
      </c>
      <c r="J1015" s="7" t="s">
        <v>769</v>
      </c>
      <c r="K1015" s="8">
        <f t="shared" si="61"/>
        <v>0.31293108468184822</v>
      </c>
      <c r="N1015">
        <f t="shared" si="62"/>
        <v>364</v>
      </c>
      <c r="O1015">
        <f t="shared" si="63"/>
        <v>331</v>
      </c>
      <c r="P1015" s="6">
        <v>42248</v>
      </c>
    </row>
    <row r="1016" spans="1:16" x14ac:dyDescent="0.25">
      <c r="A1016" s="1">
        <v>201501</v>
      </c>
      <c r="B1016" s="1" t="s">
        <v>409</v>
      </c>
      <c r="C1016" t="s">
        <v>410</v>
      </c>
      <c r="D1016" s="6">
        <v>41890</v>
      </c>
      <c r="E1016" s="6">
        <v>41942</v>
      </c>
      <c r="F1016" s="8">
        <f t="shared" si="60"/>
        <v>1</v>
      </c>
      <c r="G1016" s="2">
        <v>6615.85</v>
      </c>
      <c r="H1016" s="2">
        <v>6615.85</v>
      </c>
      <c r="I1016" s="2">
        <v>7596.74</v>
      </c>
      <c r="J1016" s="7" t="s">
        <v>769</v>
      </c>
      <c r="K1016" s="8">
        <f t="shared" si="61"/>
        <v>0.87088014069192843</v>
      </c>
      <c r="N1016">
        <f t="shared" si="62"/>
        <v>358</v>
      </c>
      <c r="O1016">
        <f t="shared" si="63"/>
        <v>52</v>
      </c>
      <c r="P1016" s="6">
        <v>42248</v>
      </c>
    </row>
    <row r="1017" spans="1:16" x14ac:dyDescent="0.25">
      <c r="A1017" s="1">
        <v>201501</v>
      </c>
      <c r="B1017" s="1" t="s">
        <v>397</v>
      </c>
      <c r="C1017" t="s">
        <v>398</v>
      </c>
      <c r="D1017" s="6">
        <v>41880</v>
      </c>
      <c r="E1017" s="6">
        <v>42308</v>
      </c>
      <c r="F1017" s="8">
        <f t="shared" si="60"/>
        <v>0.85981308411214952</v>
      </c>
      <c r="G1017" s="2">
        <v>-208885.04</v>
      </c>
      <c r="H1017" s="2">
        <v>-208885.04</v>
      </c>
      <c r="I1017" s="2">
        <v>-898339.54</v>
      </c>
      <c r="J1017" s="7" t="s">
        <v>769</v>
      </c>
      <c r="K1017" s="8">
        <f t="shared" si="61"/>
        <v>0.23252348438319881</v>
      </c>
      <c r="N1017">
        <f t="shared" si="62"/>
        <v>368</v>
      </c>
      <c r="O1017">
        <f t="shared" si="63"/>
        <v>428</v>
      </c>
      <c r="P1017" s="6">
        <v>42248</v>
      </c>
    </row>
    <row r="1018" spans="1:16" x14ac:dyDescent="0.25">
      <c r="A1018" s="1">
        <v>201501</v>
      </c>
      <c r="B1018" s="1" t="s">
        <v>411</v>
      </c>
      <c r="C1018" t="s">
        <v>412</v>
      </c>
      <c r="D1018" s="6">
        <v>41848</v>
      </c>
      <c r="E1018" s="6">
        <v>42063</v>
      </c>
      <c r="F1018" s="8">
        <f t="shared" si="60"/>
        <v>1</v>
      </c>
      <c r="G1018" s="2">
        <v>1001570.07</v>
      </c>
      <c r="H1018" s="2">
        <v>1001570.07</v>
      </c>
      <c r="I1018" s="2">
        <v>429071.83</v>
      </c>
      <c r="J1018" s="7" t="s">
        <v>769</v>
      </c>
      <c r="K1018" s="8">
        <f t="shared" si="61"/>
        <v>2.3342713270176696</v>
      </c>
      <c r="N1018">
        <f t="shared" si="62"/>
        <v>400</v>
      </c>
      <c r="O1018">
        <f t="shared" si="63"/>
        <v>215</v>
      </c>
      <c r="P1018" s="6">
        <v>42248</v>
      </c>
    </row>
    <row r="1019" spans="1:16" x14ac:dyDescent="0.25">
      <c r="A1019" s="1">
        <v>201501</v>
      </c>
      <c r="B1019" s="1" t="s">
        <v>427</v>
      </c>
      <c r="C1019" t="s">
        <v>428</v>
      </c>
      <c r="D1019" s="6">
        <v>41913</v>
      </c>
      <c r="E1019" s="6">
        <v>42063</v>
      </c>
      <c r="F1019" s="8">
        <f t="shared" si="60"/>
        <v>1</v>
      </c>
      <c r="G1019" s="2">
        <v>190161.96</v>
      </c>
      <c r="H1019" s="2">
        <v>190161.96</v>
      </c>
      <c r="I1019" s="2">
        <v>210266.02</v>
      </c>
      <c r="J1019" s="7" t="s">
        <v>769</v>
      </c>
      <c r="K1019" s="8">
        <f t="shared" si="61"/>
        <v>0.9043874992259805</v>
      </c>
      <c r="N1019">
        <f t="shared" si="62"/>
        <v>335</v>
      </c>
      <c r="O1019">
        <f t="shared" si="63"/>
        <v>150</v>
      </c>
      <c r="P1019" s="6">
        <v>42248</v>
      </c>
    </row>
    <row r="1020" spans="1:16" x14ac:dyDescent="0.25">
      <c r="A1020" s="1">
        <v>201501</v>
      </c>
      <c r="B1020" s="1" t="s">
        <v>429</v>
      </c>
      <c r="C1020" t="s">
        <v>430</v>
      </c>
      <c r="D1020" s="6">
        <v>41913</v>
      </c>
      <c r="E1020" s="6">
        <v>42154</v>
      </c>
      <c r="F1020" s="8">
        <f t="shared" si="60"/>
        <v>1</v>
      </c>
      <c r="G1020" s="2">
        <v>216264.06</v>
      </c>
      <c r="H1020" s="2">
        <v>346825.84</v>
      </c>
      <c r="I1020" s="2">
        <v>363011.29</v>
      </c>
      <c r="J1020" s="7" t="s">
        <v>769</v>
      </c>
      <c r="K1020" s="8">
        <f t="shared" si="61"/>
        <v>0.95541337020124095</v>
      </c>
      <c r="N1020">
        <f t="shared" si="62"/>
        <v>335</v>
      </c>
      <c r="O1020">
        <f t="shared" si="63"/>
        <v>241</v>
      </c>
      <c r="P1020" s="6">
        <v>42248</v>
      </c>
    </row>
    <row r="1021" spans="1:16" x14ac:dyDescent="0.25">
      <c r="A1021" s="1">
        <v>201501</v>
      </c>
      <c r="B1021" s="1" t="s">
        <v>455</v>
      </c>
      <c r="C1021" t="s">
        <v>456</v>
      </c>
      <c r="D1021" s="6">
        <v>41913</v>
      </c>
      <c r="E1021" s="6">
        <v>42200</v>
      </c>
      <c r="F1021" s="8">
        <f t="shared" si="60"/>
        <v>1</v>
      </c>
      <c r="G1021" s="2">
        <v>213543.57</v>
      </c>
      <c r="H1021" s="2">
        <v>213543.57</v>
      </c>
      <c r="I1021" s="2">
        <v>162100.32</v>
      </c>
      <c r="J1021" s="7" t="s">
        <v>769</v>
      </c>
      <c r="K1021" s="8">
        <f t="shared" si="61"/>
        <v>1.31735440127447</v>
      </c>
      <c r="N1021">
        <f t="shared" si="62"/>
        <v>335</v>
      </c>
      <c r="O1021">
        <f t="shared" si="63"/>
        <v>287</v>
      </c>
      <c r="P1021" s="6">
        <v>42248</v>
      </c>
    </row>
    <row r="1022" spans="1:16" x14ac:dyDescent="0.25">
      <c r="A1022" s="1">
        <v>201501</v>
      </c>
      <c r="B1022" s="1" t="s">
        <v>433</v>
      </c>
      <c r="C1022" t="s">
        <v>434</v>
      </c>
      <c r="D1022" s="6">
        <v>41913</v>
      </c>
      <c r="E1022" s="6">
        <v>42124</v>
      </c>
      <c r="F1022" s="8">
        <f t="shared" si="60"/>
        <v>1</v>
      </c>
      <c r="G1022" s="2">
        <v>218909.64</v>
      </c>
      <c r="H1022" s="2">
        <v>218909.64</v>
      </c>
      <c r="I1022" s="2">
        <v>183637.23</v>
      </c>
      <c r="J1022" s="7" t="s">
        <v>769</v>
      </c>
      <c r="K1022" s="8">
        <f t="shared" si="61"/>
        <v>1.192076574014975</v>
      </c>
      <c r="N1022">
        <f t="shared" si="62"/>
        <v>335</v>
      </c>
      <c r="O1022">
        <f t="shared" si="63"/>
        <v>211</v>
      </c>
      <c r="P1022" s="6">
        <v>42248</v>
      </c>
    </row>
    <row r="1023" spans="1:16" x14ac:dyDescent="0.25">
      <c r="A1023" s="1">
        <v>201501</v>
      </c>
      <c r="B1023" s="1" t="s">
        <v>435</v>
      </c>
      <c r="C1023" t="s">
        <v>436</v>
      </c>
      <c r="D1023" s="6">
        <v>41913</v>
      </c>
      <c r="E1023" s="6">
        <v>42275</v>
      </c>
      <c r="F1023" s="8">
        <f t="shared" si="60"/>
        <v>0.925414364640884</v>
      </c>
      <c r="G1023" s="2">
        <v>521630.2</v>
      </c>
      <c r="H1023" s="2">
        <v>1212179.3700000001</v>
      </c>
      <c r="I1023" s="2">
        <v>1190799.43</v>
      </c>
      <c r="J1023" s="7" t="s">
        <v>769</v>
      </c>
      <c r="K1023" s="8">
        <f t="shared" si="61"/>
        <v>1.0179542746338064</v>
      </c>
      <c r="N1023">
        <f t="shared" si="62"/>
        <v>335</v>
      </c>
      <c r="O1023">
        <f t="shared" si="63"/>
        <v>362</v>
      </c>
      <c r="P1023" s="6">
        <v>42248</v>
      </c>
    </row>
    <row r="1024" spans="1:16" x14ac:dyDescent="0.25">
      <c r="A1024" s="1">
        <v>201501</v>
      </c>
      <c r="B1024" s="1" t="s">
        <v>521</v>
      </c>
      <c r="C1024" t="s">
        <v>522</v>
      </c>
      <c r="D1024" s="6">
        <v>41932</v>
      </c>
      <c r="E1024" s="6">
        <v>42183</v>
      </c>
      <c r="F1024" s="8">
        <f t="shared" si="60"/>
        <v>1</v>
      </c>
      <c r="G1024" s="2">
        <v>16264.25</v>
      </c>
      <c r="H1024" s="2">
        <v>16264.25</v>
      </c>
      <c r="I1024" s="2">
        <v>19456.41</v>
      </c>
      <c r="J1024" s="7" t="s">
        <v>769</v>
      </c>
      <c r="K1024" s="8">
        <f t="shared" si="61"/>
        <v>0.83593273373659371</v>
      </c>
      <c r="N1024">
        <f t="shared" si="62"/>
        <v>316</v>
      </c>
      <c r="O1024">
        <f t="shared" si="63"/>
        <v>251</v>
      </c>
      <c r="P1024" s="6">
        <v>42248</v>
      </c>
    </row>
    <row r="1025" spans="1:16" x14ac:dyDescent="0.25">
      <c r="A1025" s="1">
        <v>201501</v>
      </c>
      <c r="B1025" s="1" t="s">
        <v>437</v>
      </c>
      <c r="C1025" t="s">
        <v>438</v>
      </c>
      <c r="D1025" s="6">
        <v>41913</v>
      </c>
      <c r="E1025" s="6">
        <v>42154</v>
      </c>
      <c r="F1025" s="8">
        <f t="shared" si="60"/>
        <v>1</v>
      </c>
      <c r="G1025" s="2">
        <v>135278.75</v>
      </c>
      <c r="H1025" s="2">
        <v>135278.75</v>
      </c>
      <c r="I1025" s="2">
        <v>77763.539999999994</v>
      </c>
      <c r="J1025" s="7" t="s">
        <v>769</v>
      </c>
      <c r="K1025" s="8">
        <f t="shared" si="61"/>
        <v>1.7396166635418091</v>
      </c>
      <c r="N1025">
        <f t="shared" si="62"/>
        <v>335</v>
      </c>
      <c r="O1025">
        <f t="shared" si="63"/>
        <v>241</v>
      </c>
      <c r="P1025" s="6">
        <v>42248</v>
      </c>
    </row>
    <row r="1026" spans="1:16" x14ac:dyDescent="0.25">
      <c r="A1026" s="1">
        <v>201501</v>
      </c>
      <c r="B1026" s="1" t="s">
        <v>439</v>
      </c>
      <c r="C1026" t="s">
        <v>440</v>
      </c>
      <c r="D1026" s="6">
        <v>41913</v>
      </c>
      <c r="E1026" s="6">
        <v>42217</v>
      </c>
      <c r="F1026" s="8">
        <f t="shared" si="60"/>
        <v>1</v>
      </c>
      <c r="G1026" s="2">
        <v>212211.47</v>
      </c>
      <c r="H1026" s="2">
        <v>212211.47</v>
      </c>
      <c r="I1026" s="2">
        <v>150321.38</v>
      </c>
      <c r="J1026" s="7" t="s">
        <v>769</v>
      </c>
      <c r="K1026" s="8">
        <f t="shared" si="61"/>
        <v>1.4117184794338635</v>
      </c>
      <c r="N1026">
        <f t="shared" si="62"/>
        <v>335</v>
      </c>
      <c r="O1026">
        <f t="shared" si="63"/>
        <v>304</v>
      </c>
      <c r="P1026" s="6">
        <v>42248</v>
      </c>
    </row>
    <row r="1027" spans="1:16" x14ac:dyDescent="0.25">
      <c r="A1027" s="1">
        <v>201501</v>
      </c>
      <c r="B1027" s="1" t="s">
        <v>441</v>
      </c>
      <c r="C1027" t="s">
        <v>442</v>
      </c>
      <c r="D1027" s="6">
        <v>41932</v>
      </c>
      <c r="E1027" s="6">
        <v>42032</v>
      </c>
      <c r="F1027" s="8">
        <f t="shared" si="60"/>
        <v>1</v>
      </c>
      <c r="G1027" s="2">
        <v>5468.51</v>
      </c>
      <c r="H1027" s="2">
        <v>5468.51</v>
      </c>
      <c r="I1027" s="2">
        <v>4930.96</v>
      </c>
      <c r="J1027" s="7" t="s">
        <v>769</v>
      </c>
      <c r="K1027" s="8">
        <f t="shared" si="61"/>
        <v>1.1090152830280513</v>
      </c>
      <c r="N1027">
        <f t="shared" si="62"/>
        <v>316</v>
      </c>
      <c r="O1027">
        <f t="shared" si="63"/>
        <v>100</v>
      </c>
      <c r="P1027" s="6">
        <v>42248</v>
      </c>
    </row>
    <row r="1028" spans="1:16" x14ac:dyDescent="0.25">
      <c r="A1028" s="1">
        <v>201501</v>
      </c>
      <c r="B1028" s="1" t="s">
        <v>447</v>
      </c>
      <c r="C1028" t="s">
        <v>448</v>
      </c>
      <c r="D1028" s="6">
        <v>41904</v>
      </c>
      <c r="E1028" s="6">
        <v>42185</v>
      </c>
      <c r="F1028" s="8">
        <f t="shared" si="60"/>
        <v>1</v>
      </c>
      <c r="G1028" s="2">
        <v>33714.800000000003</v>
      </c>
      <c r="H1028" s="2">
        <v>33714.800000000003</v>
      </c>
      <c r="I1028" s="2">
        <v>43167.839999999997</v>
      </c>
      <c r="J1028" s="7" t="s">
        <v>769</v>
      </c>
      <c r="K1028" s="8">
        <f t="shared" si="61"/>
        <v>0.78101660866052147</v>
      </c>
      <c r="N1028">
        <f t="shared" si="62"/>
        <v>344</v>
      </c>
      <c r="O1028">
        <f t="shared" si="63"/>
        <v>281</v>
      </c>
      <c r="P1028" s="6">
        <v>42248</v>
      </c>
    </row>
    <row r="1029" spans="1:16" x14ac:dyDescent="0.25">
      <c r="A1029" s="1">
        <v>201501</v>
      </c>
      <c r="B1029" s="1" t="s">
        <v>523</v>
      </c>
      <c r="C1029" t="s">
        <v>524</v>
      </c>
      <c r="D1029" s="6">
        <v>41933</v>
      </c>
      <c r="E1029" s="6">
        <v>42216</v>
      </c>
      <c r="F1029" s="8">
        <f t="shared" si="60"/>
        <v>1</v>
      </c>
      <c r="G1029" s="2">
        <v>42143.5</v>
      </c>
      <c r="H1029" s="2">
        <v>42143.5</v>
      </c>
      <c r="I1029" s="2">
        <v>29769.7</v>
      </c>
      <c r="J1029" s="7" t="s">
        <v>769</v>
      </c>
      <c r="K1029" s="8">
        <f t="shared" si="61"/>
        <v>1.4156508127391274</v>
      </c>
      <c r="N1029">
        <f t="shared" si="62"/>
        <v>315</v>
      </c>
      <c r="O1029">
        <f t="shared" si="63"/>
        <v>283</v>
      </c>
      <c r="P1029" s="6">
        <v>42248</v>
      </c>
    </row>
    <row r="1030" spans="1:16" x14ac:dyDescent="0.25">
      <c r="A1030" s="1">
        <v>201501</v>
      </c>
      <c r="B1030" s="1" t="s">
        <v>459</v>
      </c>
      <c r="C1030" t="s">
        <v>460</v>
      </c>
      <c r="D1030" s="6">
        <v>41974</v>
      </c>
      <c r="E1030" s="6">
        <v>42217</v>
      </c>
      <c r="F1030" s="8">
        <f t="shared" si="60"/>
        <v>1</v>
      </c>
      <c r="G1030" s="2">
        <v>2643.32</v>
      </c>
      <c r="H1030" s="2">
        <v>2643.32</v>
      </c>
      <c r="I1030" s="2">
        <v>294.64999999999998</v>
      </c>
      <c r="J1030" s="7" t="s">
        <v>769</v>
      </c>
      <c r="K1030" s="8">
        <f t="shared" si="61"/>
        <v>8.9710503987782122</v>
      </c>
      <c r="N1030">
        <f t="shared" si="62"/>
        <v>274</v>
      </c>
      <c r="O1030">
        <f t="shared" si="63"/>
        <v>243</v>
      </c>
      <c r="P1030" s="6">
        <v>42248</v>
      </c>
    </row>
    <row r="1031" spans="1:16" x14ac:dyDescent="0.25">
      <c r="A1031" s="1">
        <v>201501</v>
      </c>
      <c r="B1031" s="1" t="s">
        <v>461</v>
      </c>
      <c r="C1031" t="s">
        <v>462</v>
      </c>
      <c r="D1031" s="6">
        <v>41974</v>
      </c>
      <c r="E1031" s="6">
        <v>42338</v>
      </c>
      <c r="F1031" s="8">
        <f t="shared" si="60"/>
        <v>0.75274725274725274</v>
      </c>
      <c r="G1031" s="2">
        <v>292646.32</v>
      </c>
      <c r="H1031" s="2">
        <v>292646.32</v>
      </c>
      <c r="I1031" s="2">
        <v>205026.33</v>
      </c>
      <c r="J1031" s="7" t="s">
        <v>769</v>
      </c>
      <c r="K1031" s="8">
        <f t="shared" si="61"/>
        <v>1.427359695703474</v>
      </c>
      <c r="N1031">
        <f t="shared" si="62"/>
        <v>274</v>
      </c>
      <c r="O1031">
        <f t="shared" si="63"/>
        <v>364</v>
      </c>
      <c r="P1031" s="6">
        <v>42248</v>
      </c>
    </row>
    <row r="1032" spans="1:16" x14ac:dyDescent="0.25">
      <c r="A1032" s="1">
        <v>201501</v>
      </c>
      <c r="B1032" s="1" t="s">
        <v>463</v>
      </c>
      <c r="C1032" t="s">
        <v>464</v>
      </c>
      <c r="D1032" s="6">
        <v>41942</v>
      </c>
      <c r="E1032" s="6">
        <v>42063</v>
      </c>
      <c r="F1032" s="8">
        <f t="shared" ref="F1032:F1095" si="64">IF(E1032&lt;P1032,100%,N1032/O1032)</f>
        <v>1</v>
      </c>
      <c r="G1032" s="2">
        <v>2856.57</v>
      </c>
      <c r="H1032" s="2">
        <v>2856.57</v>
      </c>
      <c r="I1032" s="2">
        <v>8726.84</v>
      </c>
      <c r="J1032" s="7" t="s">
        <v>769</v>
      </c>
      <c r="K1032" s="8">
        <f t="shared" ref="K1032:K1095" si="65">H1032/I1032</f>
        <v>0.32733154268899167</v>
      </c>
      <c r="N1032">
        <f t="shared" ref="N1032:N1095" si="66">P1032-D1032</f>
        <v>306</v>
      </c>
      <c r="O1032">
        <f t="shared" ref="O1032:O1095" si="67">E1032-D1032</f>
        <v>121</v>
      </c>
      <c r="P1032" s="6">
        <v>42248</v>
      </c>
    </row>
    <row r="1033" spans="1:16" x14ac:dyDescent="0.25">
      <c r="A1033" s="1">
        <v>201501</v>
      </c>
      <c r="B1033" s="1" t="s">
        <v>465</v>
      </c>
      <c r="C1033" t="s">
        <v>466</v>
      </c>
      <c r="D1033" s="6">
        <v>41944</v>
      </c>
      <c r="E1033" s="6">
        <v>42062</v>
      </c>
      <c r="F1033" s="8">
        <f t="shared" si="64"/>
        <v>1</v>
      </c>
      <c r="G1033" s="2">
        <v>1069</v>
      </c>
      <c r="H1033" s="2">
        <v>1069</v>
      </c>
      <c r="I1033" s="2">
        <v>4259.16</v>
      </c>
      <c r="J1033" s="7" t="s">
        <v>769</v>
      </c>
      <c r="K1033" s="8">
        <f t="shared" si="65"/>
        <v>0.25098845781797352</v>
      </c>
      <c r="N1033">
        <f t="shared" si="66"/>
        <v>304</v>
      </c>
      <c r="O1033">
        <f t="shared" si="67"/>
        <v>118</v>
      </c>
      <c r="P1033" s="6">
        <v>42248</v>
      </c>
    </row>
    <row r="1034" spans="1:16" x14ac:dyDescent="0.25">
      <c r="A1034" s="1">
        <v>201501</v>
      </c>
      <c r="B1034" s="1" t="s">
        <v>467</v>
      </c>
      <c r="C1034" t="s">
        <v>468</v>
      </c>
      <c r="D1034" s="6">
        <v>41944</v>
      </c>
      <c r="E1034" s="6">
        <v>42062</v>
      </c>
      <c r="F1034" s="8">
        <f t="shared" si="64"/>
        <v>1</v>
      </c>
      <c r="G1034" s="2">
        <v>6696.85</v>
      </c>
      <c r="H1034" s="2">
        <v>6696.85</v>
      </c>
      <c r="I1034" s="2">
        <v>-1950.16</v>
      </c>
      <c r="J1034" s="7" t="s">
        <v>769</v>
      </c>
      <c r="K1034" s="8">
        <f t="shared" si="65"/>
        <v>-3.4340002871559259</v>
      </c>
      <c r="N1034">
        <f t="shared" si="66"/>
        <v>304</v>
      </c>
      <c r="O1034">
        <f t="shared" si="67"/>
        <v>118</v>
      </c>
      <c r="P1034" s="6">
        <v>42248</v>
      </c>
    </row>
    <row r="1035" spans="1:16" x14ac:dyDescent="0.25">
      <c r="A1035" s="1">
        <v>201501</v>
      </c>
      <c r="B1035" s="1" t="s">
        <v>469</v>
      </c>
      <c r="C1035" t="s">
        <v>470</v>
      </c>
      <c r="D1035" s="6">
        <v>41974</v>
      </c>
      <c r="E1035" s="6">
        <v>42062</v>
      </c>
      <c r="F1035" s="8">
        <f t="shared" si="64"/>
        <v>1</v>
      </c>
      <c r="G1035" s="2">
        <v>2084.16</v>
      </c>
      <c r="H1035" s="2">
        <v>2084.16</v>
      </c>
      <c r="I1035" s="2">
        <v>3370.99</v>
      </c>
      <c r="J1035" s="7" t="s">
        <v>769</v>
      </c>
      <c r="K1035" s="8">
        <f t="shared" si="65"/>
        <v>0.61826347749474186</v>
      </c>
      <c r="N1035">
        <f t="shared" si="66"/>
        <v>274</v>
      </c>
      <c r="O1035">
        <f t="shared" si="67"/>
        <v>88</v>
      </c>
      <c r="P1035" s="6">
        <v>42248</v>
      </c>
    </row>
    <row r="1036" spans="1:16" x14ac:dyDescent="0.25">
      <c r="A1036" s="1">
        <v>201501</v>
      </c>
      <c r="B1036" s="1" t="s">
        <v>485</v>
      </c>
      <c r="C1036" t="s">
        <v>486</v>
      </c>
      <c r="D1036" s="6">
        <v>41906</v>
      </c>
      <c r="E1036" s="6">
        <v>42308</v>
      </c>
      <c r="F1036" s="8">
        <f t="shared" si="64"/>
        <v>0.85074626865671643</v>
      </c>
      <c r="G1036" s="2">
        <v>26628.03</v>
      </c>
      <c r="H1036" s="2">
        <v>26628.03</v>
      </c>
      <c r="I1036" s="2">
        <v>26991.08</v>
      </c>
      <c r="J1036" s="7" t="s">
        <v>769</v>
      </c>
      <c r="K1036" s="8">
        <f t="shared" si="65"/>
        <v>0.98654925997774068</v>
      </c>
      <c r="N1036">
        <f t="shared" si="66"/>
        <v>342</v>
      </c>
      <c r="O1036">
        <f t="shared" si="67"/>
        <v>402</v>
      </c>
      <c r="P1036" s="6">
        <v>42248</v>
      </c>
    </row>
    <row r="1037" spans="1:16" x14ac:dyDescent="0.25">
      <c r="A1037" s="1">
        <v>201501</v>
      </c>
      <c r="B1037" s="1" t="s">
        <v>525</v>
      </c>
      <c r="C1037" t="s">
        <v>526</v>
      </c>
      <c r="D1037" s="6">
        <v>41906</v>
      </c>
      <c r="E1037" s="6">
        <v>42308</v>
      </c>
      <c r="F1037" s="8">
        <f t="shared" si="64"/>
        <v>0.85074626865671643</v>
      </c>
      <c r="G1037" s="2">
        <v>56185.08</v>
      </c>
      <c r="H1037" s="2">
        <v>56185.08</v>
      </c>
      <c r="I1037" s="2">
        <v>44380.4</v>
      </c>
      <c r="J1037" s="7" t="s">
        <v>769</v>
      </c>
      <c r="K1037" s="8">
        <f t="shared" si="65"/>
        <v>1.2659885895575524</v>
      </c>
      <c r="N1037">
        <f t="shared" si="66"/>
        <v>342</v>
      </c>
      <c r="O1037">
        <f t="shared" si="67"/>
        <v>402</v>
      </c>
      <c r="P1037" s="6">
        <v>42248</v>
      </c>
    </row>
    <row r="1038" spans="1:16" x14ac:dyDescent="0.25">
      <c r="A1038" s="1">
        <v>201501</v>
      </c>
      <c r="B1038" s="1" t="s">
        <v>527</v>
      </c>
      <c r="C1038" t="s">
        <v>528</v>
      </c>
      <c r="D1038" s="6">
        <v>41906</v>
      </c>
      <c r="E1038" s="6">
        <v>42308</v>
      </c>
      <c r="F1038" s="8">
        <f t="shared" si="64"/>
        <v>0.85074626865671643</v>
      </c>
      <c r="G1038" s="2">
        <v>30000</v>
      </c>
      <c r="H1038" s="2">
        <v>30000</v>
      </c>
      <c r="I1038" s="2">
        <v>40489.379999999997</v>
      </c>
      <c r="J1038" s="7" t="s">
        <v>769</v>
      </c>
      <c r="K1038" s="8">
        <f t="shared" si="65"/>
        <v>0.74093503037092689</v>
      </c>
      <c r="N1038">
        <f t="shared" si="66"/>
        <v>342</v>
      </c>
      <c r="O1038">
        <f t="shared" si="67"/>
        <v>402</v>
      </c>
      <c r="P1038" s="6">
        <v>42248</v>
      </c>
    </row>
    <row r="1039" spans="1:16" x14ac:dyDescent="0.25">
      <c r="A1039" s="1">
        <v>201501</v>
      </c>
      <c r="B1039" s="1" t="s">
        <v>487</v>
      </c>
      <c r="C1039" t="s">
        <v>488</v>
      </c>
      <c r="D1039" s="6">
        <v>41955</v>
      </c>
      <c r="E1039" s="6">
        <v>42275</v>
      </c>
      <c r="F1039" s="8">
        <f t="shared" si="64"/>
        <v>0.91562500000000002</v>
      </c>
      <c r="G1039" s="2">
        <v>24143.61</v>
      </c>
      <c r="H1039" s="2">
        <v>24143.61</v>
      </c>
      <c r="I1039" s="2">
        <v>22900.86</v>
      </c>
      <c r="J1039" s="7" t="s">
        <v>769</v>
      </c>
      <c r="K1039" s="8">
        <f t="shared" si="65"/>
        <v>1.0542665209952815</v>
      </c>
      <c r="N1039">
        <f t="shared" si="66"/>
        <v>293</v>
      </c>
      <c r="O1039">
        <f t="shared" si="67"/>
        <v>320</v>
      </c>
      <c r="P1039" s="6">
        <v>42248</v>
      </c>
    </row>
    <row r="1040" spans="1:16" x14ac:dyDescent="0.25">
      <c r="A1040" s="1">
        <v>201501</v>
      </c>
      <c r="B1040" s="1" t="s">
        <v>489</v>
      </c>
      <c r="C1040" t="s">
        <v>490</v>
      </c>
      <c r="D1040" s="6">
        <v>41958</v>
      </c>
      <c r="E1040" s="6">
        <v>42064</v>
      </c>
      <c r="F1040" s="8">
        <f t="shared" si="64"/>
        <v>1</v>
      </c>
      <c r="G1040" s="2">
        <v>6317.51</v>
      </c>
      <c r="H1040" s="2">
        <v>6317.51</v>
      </c>
      <c r="I1040" s="2">
        <v>14157.41</v>
      </c>
      <c r="J1040" s="7" t="s">
        <v>769</v>
      </c>
      <c r="K1040" s="8">
        <f t="shared" si="65"/>
        <v>0.44623345654325192</v>
      </c>
      <c r="N1040">
        <f t="shared" si="66"/>
        <v>290</v>
      </c>
      <c r="O1040">
        <f t="shared" si="67"/>
        <v>106</v>
      </c>
      <c r="P1040" s="6">
        <v>42248</v>
      </c>
    </row>
    <row r="1041" spans="1:16" x14ac:dyDescent="0.25">
      <c r="A1041" s="1">
        <v>201501</v>
      </c>
      <c r="B1041" s="1" t="s">
        <v>491</v>
      </c>
      <c r="C1041" t="s">
        <v>492</v>
      </c>
      <c r="D1041" s="6">
        <v>41974</v>
      </c>
      <c r="E1041" s="6">
        <v>42217</v>
      </c>
      <c r="F1041" s="8">
        <f t="shared" si="64"/>
        <v>1</v>
      </c>
      <c r="G1041" s="2">
        <v>37779.19</v>
      </c>
      <c r="H1041" s="2">
        <v>37779.19</v>
      </c>
      <c r="I1041" s="2">
        <v>25420.58</v>
      </c>
      <c r="J1041" s="7" t="s">
        <v>769</v>
      </c>
      <c r="K1041" s="8">
        <f t="shared" si="65"/>
        <v>1.4861655398893336</v>
      </c>
      <c r="N1041">
        <f t="shared" si="66"/>
        <v>274</v>
      </c>
      <c r="O1041">
        <f t="shared" si="67"/>
        <v>243</v>
      </c>
      <c r="P1041" s="6">
        <v>42248</v>
      </c>
    </row>
    <row r="1042" spans="1:16" x14ac:dyDescent="0.25">
      <c r="A1042" s="1">
        <v>201501</v>
      </c>
      <c r="B1042" s="1" t="s">
        <v>493</v>
      </c>
      <c r="C1042" t="s">
        <v>494</v>
      </c>
      <c r="D1042" s="6">
        <v>41973</v>
      </c>
      <c r="E1042" s="6">
        <v>42185</v>
      </c>
      <c r="F1042" s="8">
        <f t="shared" si="64"/>
        <v>1</v>
      </c>
      <c r="G1042" s="2">
        <v>187511.1</v>
      </c>
      <c r="H1042" s="2">
        <v>187511.1</v>
      </c>
      <c r="I1042" s="2">
        <v>132382.84</v>
      </c>
      <c r="J1042" s="7" t="s">
        <v>769</v>
      </c>
      <c r="K1042" s="8">
        <f t="shared" si="65"/>
        <v>1.4164305585225396</v>
      </c>
      <c r="N1042">
        <f t="shared" si="66"/>
        <v>275</v>
      </c>
      <c r="O1042">
        <f t="shared" si="67"/>
        <v>212</v>
      </c>
      <c r="P1042" s="6">
        <v>42248</v>
      </c>
    </row>
    <row r="1043" spans="1:16" x14ac:dyDescent="0.25">
      <c r="A1043" s="1">
        <v>201501</v>
      </c>
      <c r="B1043" s="1" t="s">
        <v>495</v>
      </c>
      <c r="C1043" t="s">
        <v>496</v>
      </c>
      <c r="D1043" s="6">
        <v>41958</v>
      </c>
      <c r="E1043" s="6">
        <v>42064</v>
      </c>
      <c r="F1043" s="8">
        <f t="shared" si="64"/>
        <v>1</v>
      </c>
      <c r="G1043" s="2">
        <v>21360.7</v>
      </c>
      <c r="H1043" s="2">
        <v>21360.7</v>
      </c>
      <c r="I1043" s="2">
        <v>12990.21</v>
      </c>
      <c r="J1043" s="7" t="s">
        <v>769</v>
      </c>
      <c r="K1043" s="8">
        <f t="shared" si="65"/>
        <v>1.6443691056572605</v>
      </c>
      <c r="N1043">
        <f t="shared" si="66"/>
        <v>290</v>
      </c>
      <c r="O1043">
        <f t="shared" si="67"/>
        <v>106</v>
      </c>
      <c r="P1043" s="6">
        <v>42248</v>
      </c>
    </row>
    <row r="1044" spans="1:16" x14ac:dyDescent="0.25">
      <c r="A1044" s="1">
        <v>201501</v>
      </c>
      <c r="B1044" s="1" t="s">
        <v>529</v>
      </c>
      <c r="C1044" t="s">
        <v>530</v>
      </c>
      <c r="D1044" s="6">
        <v>42005</v>
      </c>
      <c r="E1044" s="6">
        <v>42063</v>
      </c>
      <c r="F1044" s="8">
        <f t="shared" si="64"/>
        <v>1</v>
      </c>
      <c r="G1044" s="2">
        <v>3138.03</v>
      </c>
      <c r="H1044" s="2">
        <v>27610.13</v>
      </c>
      <c r="I1044" s="2">
        <v>25052.93</v>
      </c>
      <c r="J1044" s="7" t="s">
        <v>769</v>
      </c>
      <c r="K1044" s="8">
        <f t="shared" si="65"/>
        <v>1.1020718933873204</v>
      </c>
      <c r="N1044">
        <f t="shared" si="66"/>
        <v>243</v>
      </c>
      <c r="O1044">
        <f t="shared" si="67"/>
        <v>58</v>
      </c>
      <c r="P1044" s="6">
        <v>42248</v>
      </c>
    </row>
    <row r="1045" spans="1:16" x14ac:dyDescent="0.25">
      <c r="A1045" s="1">
        <v>201501</v>
      </c>
      <c r="B1045" s="1" t="s">
        <v>531</v>
      </c>
      <c r="C1045" t="s">
        <v>532</v>
      </c>
      <c r="D1045" s="6">
        <v>42005</v>
      </c>
      <c r="E1045" s="6">
        <v>42094</v>
      </c>
      <c r="F1045" s="8">
        <f t="shared" si="64"/>
        <v>1</v>
      </c>
      <c r="G1045" s="2">
        <v>49528.08</v>
      </c>
      <c r="H1045" s="2">
        <v>49528.08</v>
      </c>
      <c r="I1045" s="2">
        <v>50311.92</v>
      </c>
      <c r="J1045" s="7" t="s">
        <v>769</v>
      </c>
      <c r="K1045" s="8">
        <f t="shared" si="65"/>
        <v>0.98442039182762264</v>
      </c>
      <c r="N1045">
        <f t="shared" si="66"/>
        <v>243</v>
      </c>
      <c r="O1045">
        <f t="shared" si="67"/>
        <v>89</v>
      </c>
      <c r="P1045" s="6">
        <v>42248</v>
      </c>
    </row>
    <row r="1046" spans="1:16" x14ac:dyDescent="0.25">
      <c r="A1046" s="1">
        <v>201501</v>
      </c>
      <c r="B1046" s="1" t="s">
        <v>497</v>
      </c>
      <c r="C1046" t="s">
        <v>498</v>
      </c>
      <c r="D1046" s="6">
        <v>42005</v>
      </c>
      <c r="E1046" s="6">
        <v>42216</v>
      </c>
      <c r="F1046" s="8">
        <f t="shared" si="64"/>
        <v>1</v>
      </c>
      <c r="G1046" s="2">
        <v>31114.87</v>
      </c>
      <c r="H1046" s="2">
        <v>31114.87</v>
      </c>
      <c r="I1046" s="2">
        <v>29628.29</v>
      </c>
      <c r="J1046" s="7" t="s">
        <v>769</v>
      </c>
      <c r="K1046" s="8">
        <f t="shared" si="65"/>
        <v>1.0501743435075057</v>
      </c>
      <c r="N1046">
        <f t="shared" si="66"/>
        <v>243</v>
      </c>
      <c r="O1046">
        <f t="shared" si="67"/>
        <v>211</v>
      </c>
      <c r="P1046" s="6">
        <v>42248</v>
      </c>
    </row>
    <row r="1047" spans="1:16" x14ac:dyDescent="0.25">
      <c r="A1047" s="1">
        <v>201501</v>
      </c>
      <c r="B1047" s="1" t="s">
        <v>499</v>
      </c>
      <c r="C1047" t="s">
        <v>500</v>
      </c>
      <c r="D1047" s="6">
        <v>41977</v>
      </c>
      <c r="E1047" s="6">
        <v>42094</v>
      </c>
      <c r="F1047" s="8">
        <f t="shared" si="64"/>
        <v>1</v>
      </c>
      <c r="G1047" s="2">
        <v>43420.04</v>
      </c>
      <c r="H1047" s="2">
        <v>43420.04</v>
      </c>
      <c r="I1047" s="2">
        <v>26563.14</v>
      </c>
      <c r="J1047" s="7" t="s">
        <v>769</v>
      </c>
      <c r="K1047" s="8">
        <f t="shared" si="65"/>
        <v>1.6345974158175578</v>
      </c>
      <c r="N1047">
        <f t="shared" si="66"/>
        <v>271</v>
      </c>
      <c r="O1047">
        <f t="shared" si="67"/>
        <v>117</v>
      </c>
      <c r="P1047" s="6">
        <v>42248</v>
      </c>
    </row>
    <row r="1048" spans="1:16" x14ac:dyDescent="0.25">
      <c r="A1048" s="1">
        <v>201501</v>
      </c>
      <c r="B1048" s="1" t="s">
        <v>533</v>
      </c>
      <c r="C1048" t="s">
        <v>534</v>
      </c>
      <c r="D1048" s="6">
        <v>42036</v>
      </c>
      <c r="E1048" s="6">
        <v>42213</v>
      </c>
      <c r="F1048" s="8">
        <f t="shared" si="64"/>
        <v>1</v>
      </c>
      <c r="G1048" s="2">
        <v>14453.63</v>
      </c>
      <c r="H1048" s="2">
        <v>14453.63</v>
      </c>
      <c r="I1048" s="2">
        <v>14253.58</v>
      </c>
      <c r="J1048" s="7" t="s">
        <v>769</v>
      </c>
      <c r="K1048" s="8">
        <f t="shared" si="65"/>
        <v>1.0140350704875547</v>
      </c>
      <c r="N1048">
        <f t="shared" si="66"/>
        <v>212</v>
      </c>
      <c r="O1048">
        <f t="shared" si="67"/>
        <v>177</v>
      </c>
      <c r="P1048" s="6">
        <v>42248</v>
      </c>
    </row>
    <row r="1049" spans="1:16" x14ac:dyDescent="0.25">
      <c r="A1049" s="1">
        <v>201501</v>
      </c>
      <c r="B1049" s="1" t="s">
        <v>501</v>
      </c>
      <c r="C1049" t="s">
        <v>502</v>
      </c>
      <c r="D1049" s="6">
        <v>41944</v>
      </c>
      <c r="E1049" s="6">
        <v>42095</v>
      </c>
      <c r="F1049" s="8">
        <f t="shared" si="64"/>
        <v>1</v>
      </c>
      <c r="G1049" s="2">
        <v>33172.6</v>
      </c>
      <c r="H1049" s="2">
        <v>33172.6</v>
      </c>
      <c r="I1049" s="2">
        <v>-4792.8599999999997</v>
      </c>
      <c r="J1049" s="7" t="s">
        <v>769</v>
      </c>
      <c r="K1049" s="8">
        <f t="shared" si="65"/>
        <v>-6.9212536982094202</v>
      </c>
      <c r="N1049">
        <f t="shared" si="66"/>
        <v>304</v>
      </c>
      <c r="O1049">
        <f t="shared" si="67"/>
        <v>151</v>
      </c>
      <c r="P1049" s="6">
        <v>42248</v>
      </c>
    </row>
    <row r="1050" spans="1:16" x14ac:dyDescent="0.25">
      <c r="A1050" s="1">
        <v>201501</v>
      </c>
      <c r="B1050" s="1" t="s">
        <v>503</v>
      </c>
      <c r="C1050" t="s">
        <v>504</v>
      </c>
      <c r="D1050" s="6">
        <v>42005</v>
      </c>
      <c r="E1050" s="6">
        <v>42156</v>
      </c>
      <c r="F1050" s="8">
        <f t="shared" si="64"/>
        <v>1</v>
      </c>
      <c r="G1050" s="2">
        <v>43337.08</v>
      </c>
      <c r="H1050" s="2">
        <v>43337.08</v>
      </c>
      <c r="I1050" s="2">
        <v>44266.38</v>
      </c>
      <c r="J1050" s="7" t="s">
        <v>769</v>
      </c>
      <c r="K1050" s="8">
        <f t="shared" si="65"/>
        <v>0.97900664115746538</v>
      </c>
      <c r="N1050">
        <f t="shared" si="66"/>
        <v>243</v>
      </c>
      <c r="O1050">
        <f t="shared" si="67"/>
        <v>151</v>
      </c>
      <c r="P1050" s="6">
        <v>42248</v>
      </c>
    </row>
    <row r="1051" spans="1:16" x14ac:dyDescent="0.25">
      <c r="A1051" s="1">
        <v>201501</v>
      </c>
      <c r="B1051" s="1" t="s">
        <v>505</v>
      </c>
      <c r="C1051" t="s">
        <v>506</v>
      </c>
      <c r="D1051" s="6">
        <v>41981</v>
      </c>
      <c r="E1051" s="6">
        <v>42063</v>
      </c>
      <c r="F1051" s="8">
        <f t="shared" si="64"/>
        <v>1</v>
      </c>
      <c r="G1051" s="2">
        <v>1865.07</v>
      </c>
      <c r="H1051" s="2">
        <v>1865.07</v>
      </c>
      <c r="I1051" s="2">
        <v>8301.39</v>
      </c>
      <c r="J1051" s="7" t="s">
        <v>769</v>
      </c>
      <c r="K1051" s="8">
        <f t="shared" si="65"/>
        <v>0.22466960352422907</v>
      </c>
      <c r="N1051">
        <f t="shared" si="66"/>
        <v>267</v>
      </c>
      <c r="O1051">
        <f t="shared" si="67"/>
        <v>82</v>
      </c>
      <c r="P1051" s="6">
        <v>42248</v>
      </c>
    </row>
    <row r="1052" spans="1:16" x14ac:dyDescent="0.25">
      <c r="A1052" s="1">
        <v>201501</v>
      </c>
      <c r="B1052" s="1" t="s">
        <v>535</v>
      </c>
      <c r="C1052" t="s">
        <v>536</v>
      </c>
      <c r="D1052" s="6">
        <v>41982</v>
      </c>
      <c r="E1052" s="6">
        <v>42275</v>
      </c>
      <c r="F1052" s="8">
        <f t="shared" si="64"/>
        <v>0.9078498293515358</v>
      </c>
      <c r="G1052" s="2">
        <v>43050.8</v>
      </c>
      <c r="H1052" s="2">
        <v>43050.8</v>
      </c>
      <c r="I1052" s="2">
        <v>38949.339999999997</v>
      </c>
      <c r="J1052" s="7" t="s">
        <v>769</v>
      </c>
      <c r="K1052" s="8">
        <f t="shared" si="65"/>
        <v>1.1053024261771831</v>
      </c>
      <c r="N1052">
        <f t="shared" si="66"/>
        <v>266</v>
      </c>
      <c r="O1052">
        <f t="shared" si="67"/>
        <v>293</v>
      </c>
      <c r="P1052" s="6">
        <v>42248</v>
      </c>
    </row>
    <row r="1053" spans="1:16" x14ac:dyDescent="0.25">
      <c r="A1053" s="1">
        <v>201501</v>
      </c>
      <c r="B1053" s="1" t="s">
        <v>507</v>
      </c>
      <c r="C1053" t="s">
        <v>508</v>
      </c>
      <c r="D1053" s="6">
        <v>41983</v>
      </c>
      <c r="E1053" s="6">
        <v>42399</v>
      </c>
      <c r="F1053" s="8">
        <f t="shared" si="64"/>
        <v>0.63701923076923073</v>
      </c>
      <c r="G1053" s="2">
        <v>4431548.97</v>
      </c>
      <c r="H1053" s="2">
        <v>16281504.529999999</v>
      </c>
      <c r="I1053" s="2">
        <v>10974283.130000001</v>
      </c>
      <c r="J1053" s="7" t="s">
        <v>769</v>
      </c>
      <c r="K1053" s="8">
        <f t="shared" si="65"/>
        <v>1.4836052922210325</v>
      </c>
      <c r="N1053">
        <f t="shared" si="66"/>
        <v>265</v>
      </c>
      <c r="O1053">
        <f t="shared" si="67"/>
        <v>416</v>
      </c>
      <c r="P1053" s="6">
        <v>42248</v>
      </c>
    </row>
    <row r="1054" spans="1:16" x14ac:dyDescent="0.25">
      <c r="A1054" s="1">
        <v>201501</v>
      </c>
      <c r="B1054" s="1" t="s">
        <v>537</v>
      </c>
      <c r="C1054" t="s">
        <v>538</v>
      </c>
      <c r="D1054" s="6">
        <v>42005</v>
      </c>
      <c r="E1054" s="6">
        <v>42248</v>
      </c>
      <c r="F1054" s="8">
        <f t="shared" si="64"/>
        <v>1</v>
      </c>
      <c r="G1054" s="2">
        <v>31287.91</v>
      </c>
      <c r="H1054" s="2">
        <v>31287.91</v>
      </c>
      <c r="I1054" s="2">
        <v>33221.199999999997</v>
      </c>
      <c r="J1054" s="7" t="s">
        <v>769</v>
      </c>
      <c r="K1054" s="8">
        <f t="shared" si="65"/>
        <v>0.94180553381575627</v>
      </c>
      <c r="N1054">
        <f t="shared" si="66"/>
        <v>243</v>
      </c>
      <c r="O1054">
        <f t="shared" si="67"/>
        <v>243</v>
      </c>
      <c r="P1054" s="6">
        <v>42248</v>
      </c>
    </row>
    <row r="1055" spans="1:16" x14ac:dyDescent="0.25">
      <c r="A1055" s="1">
        <v>201501</v>
      </c>
      <c r="B1055" s="1" t="s">
        <v>509</v>
      </c>
      <c r="C1055" t="s">
        <v>510</v>
      </c>
      <c r="D1055" s="6">
        <v>41960</v>
      </c>
      <c r="E1055" s="6">
        <v>42062</v>
      </c>
      <c r="F1055" s="8">
        <f t="shared" si="64"/>
        <v>1</v>
      </c>
      <c r="G1055" s="2">
        <v>6937.24</v>
      </c>
      <c r="H1055" s="2">
        <v>6937.24</v>
      </c>
      <c r="I1055" s="2">
        <v>1734.66</v>
      </c>
      <c r="J1055" s="7" t="s">
        <v>769</v>
      </c>
      <c r="K1055" s="8">
        <f t="shared" si="65"/>
        <v>3.9991929254147784</v>
      </c>
      <c r="N1055">
        <f t="shared" si="66"/>
        <v>288</v>
      </c>
      <c r="O1055">
        <f t="shared" si="67"/>
        <v>102</v>
      </c>
      <c r="P1055" s="6">
        <v>42248</v>
      </c>
    </row>
    <row r="1056" spans="1:16" x14ac:dyDescent="0.25">
      <c r="A1056" s="1">
        <v>201501</v>
      </c>
      <c r="B1056" s="1" t="s">
        <v>513</v>
      </c>
      <c r="C1056" t="s">
        <v>514</v>
      </c>
      <c r="D1056" s="6">
        <v>41983</v>
      </c>
      <c r="E1056" s="6">
        <v>42124</v>
      </c>
      <c r="F1056" s="8">
        <f t="shared" si="64"/>
        <v>1</v>
      </c>
      <c r="G1056" s="2">
        <v>38007.74</v>
      </c>
      <c r="H1056" s="2">
        <v>38007.74</v>
      </c>
      <c r="I1056" s="2">
        <v>35369.57</v>
      </c>
      <c r="J1056" s="7" t="s">
        <v>769</v>
      </c>
      <c r="K1056" s="8">
        <f t="shared" si="65"/>
        <v>1.0745886930488553</v>
      </c>
      <c r="N1056">
        <f t="shared" si="66"/>
        <v>265</v>
      </c>
      <c r="O1056">
        <f t="shared" si="67"/>
        <v>141</v>
      </c>
      <c r="P1056" s="6">
        <v>42248</v>
      </c>
    </row>
    <row r="1057" spans="1:16" x14ac:dyDescent="0.25">
      <c r="A1057" s="1">
        <v>201501</v>
      </c>
      <c r="B1057" s="1" t="s">
        <v>517</v>
      </c>
      <c r="C1057" t="s">
        <v>518</v>
      </c>
      <c r="D1057" s="6">
        <v>41989</v>
      </c>
      <c r="E1057" s="6">
        <v>42053</v>
      </c>
      <c r="F1057" s="8">
        <f t="shared" si="64"/>
        <v>1</v>
      </c>
      <c r="G1057" s="2">
        <v>7088.5</v>
      </c>
      <c r="H1057" s="2">
        <v>7088.5</v>
      </c>
      <c r="I1057" s="2">
        <v>5536.12</v>
      </c>
      <c r="J1057" s="7" t="s">
        <v>769</v>
      </c>
      <c r="K1057" s="8">
        <f t="shared" si="65"/>
        <v>1.2804093841896491</v>
      </c>
      <c r="N1057">
        <f t="shared" si="66"/>
        <v>259</v>
      </c>
      <c r="O1057">
        <f t="shared" si="67"/>
        <v>64</v>
      </c>
      <c r="P1057" s="6">
        <v>42248</v>
      </c>
    </row>
    <row r="1058" spans="1:16" x14ac:dyDescent="0.25">
      <c r="A1058" s="1">
        <v>201501</v>
      </c>
      <c r="B1058" s="1" t="s">
        <v>539</v>
      </c>
      <c r="C1058" t="s">
        <v>540</v>
      </c>
      <c r="D1058" s="6">
        <v>41990</v>
      </c>
      <c r="E1058" s="6">
        <v>42154</v>
      </c>
      <c r="F1058" s="8">
        <f t="shared" si="64"/>
        <v>1</v>
      </c>
      <c r="G1058" s="2">
        <v>40075.120000000003</v>
      </c>
      <c r="H1058" s="2">
        <v>40075.120000000003</v>
      </c>
      <c r="I1058" s="2">
        <v>44323.22</v>
      </c>
      <c r="J1058" s="7" t="s">
        <v>769</v>
      </c>
      <c r="K1058" s="8">
        <f t="shared" si="65"/>
        <v>0.90415633160226183</v>
      </c>
      <c r="N1058">
        <f t="shared" si="66"/>
        <v>258</v>
      </c>
      <c r="O1058">
        <f t="shared" si="67"/>
        <v>164</v>
      </c>
      <c r="P1058" s="6">
        <v>42248</v>
      </c>
    </row>
    <row r="1059" spans="1:16" x14ac:dyDescent="0.25">
      <c r="A1059" s="1">
        <v>201501</v>
      </c>
      <c r="B1059" s="1" t="s">
        <v>541</v>
      </c>
      <c r="C1059" t="s">
        <v>542</v>
      </c>
      <c r="D1059" s="6">
        <v>42036</v>
      </c>
      <c r="E1059" s="6">
        <v>42277</v>
      </c>
      <c r="F1059" s="8">
        <f t="shared" si="64"/>
        <v>0.8796680497925311</v>
      </c>
      <c r="G1059" s="2">
        <v>490994.76</v>
      </c>
      <c r="H1059" s="2">
        <v>490994.76</v>
      </c>
      <c r="I1059" s="2">
        <v>424459.67</v>
      </c>
      <c r="J1059" s="7" t="s">
        <v>769</v>
      </c>
      <c r="K1059" s="8">
        <f t="shared" si="65"/>
        <v>1.1567524424640863</v>
      </c>
      <c r="N1059">
        <f t="shared" si="66"/>
        <v>212</v>
      </c>
      <c r="O1059">
        <f t="shared" si="67"/>
        <v>241</v>
      </c>
      <c r="P1059" s="6">
        <v>42248</v>
      </c>
    </row>
    <row r="1060" spans="1:16" x14ac:dyDescent="0.25">
      <c r="A1060" s="1">
        <v>201501</v>
      </c>
      <c r="B1060" s="1" t="s">
        <v>543</v>
      </c>
      <c r="C1060" t="s">
        <v>544</v>
      </c>
      <c r="D1060" s="6">
        <v>42003</v>
      </c>
      <c r="E1060" s="6">
        <v>42328</v>
      </c>
      <c r="F1060" s="8">
        <f t="shared" si="64"/>
        <v>0.75384615384615383</v>
      </c>
      <c r="G1060" s="2">
        <v>486298.95</v>
      </c>
      <c r="H1060" s="2">
        <v>486298.95</v>
      </c>
      <c r="I1060" s="2">
        <v>470673.99</v>
      </c>
      <c r="J1060" s="7" t="s">
        <v>769</v>
      </c>
      <c r="K1060" s="8">
        <f t="shared" si="65"/>
        <v>1.0331969905539076</v>
      </c>
      <c r="N1060">
        <f t="shared" si="66"/>
        <v>245</v>
      </c>
      <c r="O1060">
        <f t="shared" si="67"/>
        <v>325</v>
      </c>
      <c r="P1060" s="6">
        <v>42248</v>
      </c>
    </row>
    <row r="1061" spans="1:16" x14ac:dyDescent="0.25">
      <c r="A1061" s="1">
        <v>201501</v>
      </c>
      <c r="B1061" s="1" t="s">
        <v>545</v>
      </c>
      <c r="C1061" t="s">
        <v>546</v>
      </c>
      <c r="D1061" s="6">
        <v>42030</v>
      </c>
      <c r="E1061" s="6">
        <v>42062</v>
      </c>
      <c r="F1061" s="8">
        <f t="shared" si="64"/>
        <v>1</v>
      </c>
      <c r="G1061" s="2">
        <v>2572.83</v>
      </c>
      <c r="H1061" s="2">
        <v>20715.759999999998</v>
      </c>
      <c r="I1061" s="2">
        <v>19532.2</v>
      </c>
      <c r="J1061" s="7" t="s">
        <v>769</v>
      </c>
      <c r="K1061" s="8">
        <f t="shared" si="65"/>
        <v>1.0605953246434092</v>
      </c>
      <c r="N1061">
        <f t="shared" si="66"/>
        <v>218</v>
      </c>
      <c r="O1061">
        <f t="shared" si="67"/>
        <v>32</v>
      </c>
      <c r="P1061" s="6">
        <v>42248</v>
      </c>
    </row>
    <row r="1062" spans="1:16" x14ac:dyDescent="0.25">
      <c r="A1062" s="1">
        <v>201501</v>
      </c>
      <c r="B1062" s="1" t="s">
        <v>547</v>
      </c>
      <c r="C1062" t="s">
        <v>548</v>
      </c>
      <c r="D1062" s="6">
        <v>42044</v>
      </c>
      <c r="E1062" s="6">
        <v>42094</v>
      </c>
      <c r="F1062" s="8">
        <f t="shared" si="64"/>
        <v>1</v>
      </c>
      <c r="G1062" s="2">
        <v>3008.7</v>
      </c>
      <c r="H1062" s="2">
        <v>15028.27</v>
      </c>
      <c r="I1062" s="2">
        <v>14857.87</v>
      </c>
      <c r="J1062" s="7" t="s">
        <v>769</v>
      </c>
      <c r="K1062" s="8">
        <f t="shared" si="65"/>
        <v>1.0114686694660808</v>
      </c>
      <c r="N1062">
        <f t="shared" si="66"/>
        <v>204</v>
      </c>
      <c r="O1062">
        <f t="shared" si="67"/>
        <v>50</v>
      </c>
      <c r="P1062" s="6">
        <v>42248</v>
      </c>
    </row>
    <row r="1063" spans="1:16" x14ac:dyDescent="0.25">
      <c r="A1063" s="1">
        <v>201501</v>
      </c>
      <c r="B1063" s="1" t="s">
        <v>549</v>
      </c>
      <c r="C1063" t="s">
        <v>550</v>
      </c>
      <c r="D1063" s="6">
        <v>42051</v>
      </c>
      <c r="E1063" s="6">
        <v>42094</v>
      </c>
      <c r="F1063" s="8">
        <f t="shared" si="64"/>
        <v>1</v>
      </c>
      <c r="G1063" s="2">
        <v>2897.73</v>
      </c>
      <c r="H1063" s="2">
        <v>2897.73</v>
      </c>
      <c r="I1063" s="2">
        <v>13014.89</v>
      </c>
      <c r="J1063" s="7" t="s">
        <v>769</v>
      </c>
      <c r="K1063" s="8">
        <f t="shared" si="65"/>
        <v>0.22264729091064159</v>
      </c>
      <c r="N1063">
        <f t="shared" si="66"/>
        <v>197</v>
      </c>
      <c r="O1063">
        <f t="shared" si="67"/>
        <v>43</v>
      </c>
      <c r="P1063" s="6">
        <v>42248</v>
      </c>
    </row>
    <row r="1064" spans="1:16" x14ac:dyDescent="0.25">
      <c r="A1064" s="1">
        <v>201501</v>
      </c>
      <c r="B1064" s="1" t="s">
        <v>551</v>
      </c>
      <c r="C1064" t="s">
        <v>552</v>
      </c>
      <c r="D1064" s="6">
        <v>41944</v>
      </c>
      <c r="E1064" s="6">
        <v>42275</v>
      </c>
      <c r="F1064" s="8">
        <f t="shared" si="64"/>
        <v>0.91842900302114805</v>
      </c>
      <c r="G1064" s="2">
        <v>12797.59</v>
      </c>
      <c r="H1064" s="2">
        <v>12797.59</v>
      </c>
      <c r="I1064" s="2">
        <v>9423.35</v>
      </c>
      <c r="J1064" s="7" t="s">
        <v>769</v>
      </c>
      <c r="K1064" s="8">
        <f t="shared" si="65"/>
        <v>1.3580722354576662</v>
      </c>
      <c r="N1064">
        <f t="shared" si="66"/>
        <v>304</v>
      </c>
      <c r="O1064">
        <f t="shared" si="67"/>
        <v>331</v>
      </c>
      <c r="P1064" s="6">
        <v>42248</v>
      </c>
    </row>
    <row r="1065" spans="1:16" x14ac:dyDescent="0.25">
      <c r="A1065" s="1">
        <v>201501</v>
      </c>
      <c r="B1065" s="1" t="s">
        <v>553</v>
      </c>
      <c r="C1065" t="s">
        <v>554</v>
      </c>
      <c r="D1065" s="6">
        <v>42019</v>
      </c>
      <c r="E1065" s="6">
        <v>42246</v>
      </c>
      <c r="F1065" s="8">
        <f t="shared" si="64"/>
        <v>1</v>
      </c>
      <c r="G1065" s="2">
        <v>48442.09</v>
      </c>
      <c r="H1065" s="2">
        <v>48442.09</v>
      </c>
      <c r="I1065" s="2">
        <v>42459.91</v>
      </c>
      <c r="J1065" s="7" t="s">
        <v>769</v>
      </c>
      <c r="K1065" s="8">
        <f t="shared" si="65"/>
        <v>1.1408900772516943</v>
      </c>
      <c r="N1065">
        <f t="shared" si="66"/>
        <v>229</v>
      </c>
      <c r="O1065">
        <f t="shared" si="67"/>
        <v>227</v>
      </c>
      <c r="P1065" s="6">
        <v>42248</v>
      </c>
    </row>
    <row r="1066" spans="1:16" x14ac:dyDescent="0.25">
      <c r="A1066" s="1">
        <v>201501</v>
      </c>
      <c r="B1066" s="1" t="s">
        <v>555</v>
      </c>
      <c r="C1066" t="s">
        <v>556</v>
      </c>
      <c r="D1066" s="6">
        <v>42023</v>
      </c>
      <c r="E1066" s="6">
        <v>407336</v>
      </c>
      <c r="F1066" s="8">
        <f t="shared" si="64"/>
        <v>6.1591019208185856E-4</v>
      </c>
      <c r="G1066" s="2">
        <v>12126.26</v>
      </c>
      <c r="H1066" s="2">
        <v>12126.26</v>
      </c>
      <c r="I1066" s="2">
        <v>3612.69</v>
      </c>
      <c r="J1066" s="7" t="s">
        <v>769</v>
      </c>
      <c r="K1066" s="8">
        <f t="shared" si="65"/>
        <v>3.3565736334974772</v>
      </c>
      <c r="N1066">
        <f t="shared" si="66"/>
        <v>225</v>
      </c>
      <c r="O1066">
        <f t="shared" si="67"/>
        <v>365313</v>
      </c>
      <c r="P1066" s="6">
        <v>42248</v>
      </c>
    </row>
    <row r="1067" spans="1:16" x14ac:dyDescent="0.25">
      <c r="A1067" s="1">
        <v>201501</v>
      </c>
      <c r="B1067" s="1" t="s">
        <v>557</v>
      </c>
      <c r="C1067" t="s">
        <v>558</v>
      </c>
      <c r="D1067" s="6">
        <v>42029</v>
      </c>
      <c r="E1067" s="6">
        <v>42093</v>
      </c>
      <c r="F1067" s="8">
        <f t="shared" si="64"/>
        <v>1</v>
      </c>
      <c r="G1067" s="2">
        <v>22703.7</v>
      </c>
      <c r="H1067" s="2">
        <v>22703.7</v>
      </c>
      <c r="I1067" s="2">
        <v>31735.9</v>
      </c>
      <c r="J1067" s="7" t="s">
        <v>769</v>
      </c>
      <c r="K1067" s="8">
        <f t="shared" si="65"/>
        <v>0.71539486827220911</v>
      </c>
      <c r="N1067">
        <f t="shared" si="66"/>
        <v>219</v>
      </c>
      <c r="O1067">
        <f t="shared" si="67"/>
        <v>64</v>
      </c>
      <c r="P1067" s="6">
        <v>42248</v>
      </c>
    </row>
    <row r="1068" spans="1:16" x14ac:dyDescent="0.25">
      <c r="A1068" s="1">
        <v>201501</v>
      </c>
      <c r="B1068" s="1" t="s">
        <v>559</v>
      </c>
      <c r="C1068" t="s">
        <v>560</v>
      </c>
      <c r="D1068" s="6">
        <v>42023</v>
      </c>
      <c r="E1068" s="6">
        <v>42093</v>
      </c>
      <c r="F1068" s="8">
        <f t="shared" si="64"/>
        <v>1</v>
      </c>
      <c r="G1068" s="2">
        <v>2955.4</v>
      </c>
      <c r="H1068" s="2">
        <v>2955.4</v>
      </c>
      <c r="I1068" s="2">
        <v>2805.46</v>
      </c>
      <c r="J1068" s="7" t="s">
        <v>769</v>
      </c>
      <c r="K1068" s="8">
        <f t="shared" si="65"/>
        <v>1.0534457807275812</v>
      </c>
      <c r="N1068">
        <f t="shared" si="66"/>
        <v>225</v>
      </c>
      <c r="O1068">
        <f t="shared" si="67"/>
        <v>70</v>
      </c>
      <c r="P1068" s="6">
        <v>42248</v>
      </c>
    </row>
    <row r="1069" spans="1:16" x14ac:dyDescent="0.25">
      <c r="A1069" s="1">
        <v>201501</v>
      </c>
      <c r="B1069" s="1" t="s">
        <v>215</v>
      </c>
      <c r="C1069" t="s">
        <v>216</v>
      </c>
      <c r="D1069" s="6">
        <v>38980</v>
      </c>
      <c r="E1069" s="6">
        <v>42735</v>
      </c>
      <c r="F1069" s="8">
        <f t="shared" si="64"/>
        <v>0.87030625832223707</v>
      </c>
      <c r="G1069" s="2">
        <v>0</v>
      </c>
      <c r="H1069" s="2">
        <v>0</v>
      </c>
      <c r="I1069" s="2">
        <v>-414345.88</v>
      </c>
      <c r="J1069" s="7" t="s">
        <v>770</v>
      </c>
      <c r="K1069" s="8">
        <f t="shared" si="65"/>
        <v>0</v>
      </c>
      <c r="N1069">
        <f t="shared" si="66"/>
        <v>3268</v>
      </c>
      <c r="O1069">
        <f t="shared" si="67"/>
        <v>3755</v>
      </c>
      <c r="P1069" s="6">
        <v>42248</v>
      </c>
    </row>
    <row r="1070" spans="1:16" x14ac:dyDescent="0.25">
      <c r="A1070" s="1">
        <v>201502</v>
      </c>
      <c r="B1070" s="1" t="s">
        <v>23</v>
      </c>
      <c r="C1070" t="s">
        <v>24</v>
      </c>
      <c r="D1070" s="6">
        <v>41249</v>
      </c>
      <c r="E1070" s="6">
        <v>42277</v>
      </c>
      <c r="F1070" s="8">
        <f t="shared" si="64"/>
        <v>0.97178988326848248</v>
      </c>
      <c r="G1070" s="2">
        <v>14354.4</v>
      </c>
      <c r="H1070" s="2">
        <v>14354.4</v>
      </c>
      <c r="I1070" s="2">
        <v>10736.28</v>
      </c>
      <c r="J1070" s="7" t="s">
        <v>769</v>
      </c>
      <c r="K1070" s="8">
        <f t="shared" si="65"/>
        <v>1.3369994076160456</v>
      </c>
      <c r="N1070">
        <f t="shared" si="66"/>
        <v>999</v>
      </c>
      <c r="O1070">
        <f t="shared" si="67"/>
        <v>1028</v>
      </c>
      <c r="P1070" s="6">
        <v>42248</v>
      </c>
    </row>
    <row r="1071" spans="1:16" x14ac:dyDescent="0.25">
      <c r="A1071" s="1">
        <v>201502</v>
      </c>
      <c r="B1071" s="1" t="s">
        <v>65</v>
      </c>
      <c r="C1071" t="s">
        <v>66</v>
      </c>
      <c r="D1071" s="6">
        <v>41516</v>
      </c>
      <c r="E1071" s="6">
        <v>42275</v>
      </c>
      <c r="F1071" s="8">
        <f t="shared" si="64"/>
        <v>0.96442687747035571</v>
      </c>
      <c r="G1071" s="2">
        <v>4133795.54</v>
      </c>
      <c r="H1071" s="2">
        <v>4133795.54</v>
      </c>
      <c r="I1071" s="2">
        <v>5473654.7599999998</v>
      </c>
      <c r="J1071" s="7" t="s">
        <v>769</v>
      </c>
      <c r="K1071" s="8">
        <f t="shared" si="65"/>
        <v>0.75521671008713753</v>
      </c>
      <c r="N1071">
        <f t="shared" si="66"/>
        <v>732</v>
      </c>
      <c r="O1071">
        <f t="shared" si="67"/>
        <v>759</v>
      </c>
      <c r="P1071" s="6">
        <v>42248</v>
      </c>
    </row>
    <row r="1072" spans="1:16" x14ac:dyDescent="0.25">
      <c r="A1072" s="1">
        <v>201502</v>
      </c>
      <c r="B1072" s="1" t="s">
        <v>91</v>
      </c>
      <c r="C1072" t="s">
        <v>92</v>
      </c>
      <c r="D1072" s="6">
        <v>41565</v>
      </c>
      <c r="E1072" s="6">
        <v>42323</v>
      </c>
      <c r="F1072" s="8">
        <f t="shared" si="64"/>
        <v>0.90105540897097625</v>
      </c>
      <c r="G1072" s="2">
        <v>18470.310000000001</v>
      </c>
      <c r="H1072" s="2">
        <v>18470.310000000001</v>
      </c>
      <c r="I1072" s="2">
        <v>16689.490000000002</v>
      </c>
      <c r="J1072" s="7" t="s">
        <v>769</v>
      </c>
      <c r="K1072" s="8">
        <f t="shared" si="65"/>
        <v>1.1067030808011509</v>
      </c>
      <c r="N1072">
        <f t="shared" si="66"/>
        <v>683</v>
      </c>
      <c r="O1072">
        <f t="shared" si="67"/>
        <v>758</v>
      </c>
      <c r="P1072" s="6">
        <v>42248</v>
      </c>
    </row>
    <row r="1073" spans="1:16" x14ac:dyDescent="0.25">
      <c r="A1073" s="1">
        <v>201502</v>
      </c>
      <c r="B1073" s="1" t="s">
        <v>519</v>
      </c>
      <c r="C1073" t="s">
        <v>520</v>
      </c>
      <c r="D1073" s="6">
        <v>41548</v>
      </c>
      <c r="E1073" s="6">
        <v>41608</v>
      </c>
      <c r="F1073" s="8">
        <f t="shared" si="64"/>
        <v>1</v>
      </c>
      <c r="G1073" s="2">
        <v>0</v>
      </c>
      <c r="H1073" s="2">
        <v>0</v>
      </c>
      <c r="I1073" s="2">
        <v>0</v>
      </c>
      <c r="J1073" t="s">
        <v>769</v>
      </c>
      <c r="K1073" s="8">
        <v>0</v>
      </c>
      <c r="N1073">
        <f t="shared" si="66"/>
        <v>700</v>
      </c>
      <c r="O1073">
        <f t="shared" si="67"/>
        <v>60</v>
      </c>
      <c r="P1073" s="6">
        <v>42248</v>
      </c>
    </row>
    <row r="1074" spans="1:16" x14ac:dyDescent="0.25">
      <c r="A1074" s="1">
        <v>201502</v>
      </c>
      <c r="B1074" s="1" t="s">
        <v>171</v>
      </c>
      <c r="C1074" t="s">
        <v>172</v>
      </c>
      <c r="D1074" s="6">
        <v>41653</v>
      </c>
      <c r="E1074" s="6">
        <v>42139</v>
      </c>
      <c r="F1074" s="8">
        <f t="shared" si="64"/>
        <v>1</v>
      </c>
      <c r="G1074" s="2">
        <v>4043.35</v>
      </c>
      <c r="H1074" s="2">
        <v>4043.35</v>
      </c>
      <c r="I1074" s="2">
        <v>1971.61</v>
      </c>
      <c r="J1074" s="7" t="s">
        <v>769</v>
      </c>
      <c r="K1074" s="8">
        <f t="shared" si="65"/>
        <v>2.0507859059347435</v>
      </c>
      <c r="N1074">
        <f t="shared" si="66"/>
        <v>595</v>
      </c>
      <c r="O1074">
        <f t="shared" si="67"/>
        <v>486</v>
      </c>
      <c r="P1074" s="6">
        <v>42248</v>
      </c>
    </row>
    <row r="1075" spans="1:16" x14ac:dyDescent="0.25">
      <c r="A1075" s="1">
        <v>201502</v>
      </c>
      <c r="B1075" s="1" t="s">
        <v>173</v>
      </c>
      <c r="C1075" t="s">
        <v>174</v>
      </c>
      <c r="D1075" s="6">
        <v>41548</v>
      </c>
      <c r="E1075" s="6">
        <v>42094</v>
      </c>
      <c r="F1075" s="8">
        <f t="shared" si="64"/>
        <v>1</v>
      </c>
      <c r="G1075" s="2">
        <v>247075.12</v>
      </c>
      <c r="H1075" s="2">
        <v>247075.12</v>
      </c>
      <c r="I1075" s="2">
        <v>679605.69</v>
      </c>
      <c r="J1075" s="7" t="s">
        <v>769</v>
      </c>
      <c r="K1075" s="8">
        <f t="shared" si="65"/>
        <v>0.3635565794041542</v>
      </c>
      <c r="N1075">
        <f t="shared" si="66"/>
        <v>700</v>
      </c>
      <c r="O1075">
        <f t="shared" si="67"/>
        <v>546</v>
      </c>
      <c r="P1075" s="6">
        <v>42248</v>
      </c>
    </row>
    <row r="1076" spans="1:16" x14ac:dyDescent="0.25">
      <c r="A1076" s="1">
        <v>201502</v>
      </c>
      <c r="B1076" s="1" t="s">
        <v>185</v>
      </c>
      <c r="C1076" t="s">
        <v>186</v>
      </c>
      <c r="D1076" s="6">
        <v>41556</v>
      </c>
      <c r="E1076" s="6">
        <v>42093</v>
      </c>
      <c r="F1076" s="8">
        <f t="shared" si="64"/>
        <v>1</v>
      </c>
      <c r="G1076" s="2">
        <v>1178822.6299999999</v>
      </c>
      <c r="H1076" s="2">
        <v>1178822.6299999999</v>
      </c>
      <c r="I1076" s="2">
        <v>1163769</v>
      </c>
      <c r="J1076" s="7" t="s">
        <v>769</v>
      </c>
      <c r="K1076" s="8">
        <f t="shared" si="65"/>
        <v>1.0129352388661323</v>
      </c>
      <c r="N1076">
        <f t="shared" si="66"/>
        <v>692</v>
      </c>
      <c r="O1076">
        <f t="shared" si="67"/>
        <v>537</v>
      </c>
      <c r="P1076" s="6">
        <v>42248</v>
      </c>
    </row>
    <row r="1077" spans="1:16" x14ac:dyDescent="0.25">
      <c r="A1077" s="1">
        <v>201502</v>
      </c>
      <c r="B1077" s="1" t="s">
        <v>291</v>
      </c>
      <c r="C1077" t="s">
        <v>292</v>
      </c>
      <c r="D1077" s="6">
        <v>41739</v>
      </c>
      <c r="E1077" s="6">
        <v>42104</v>
      </c>
      <c r="F1077" s="8">
        <f t="shared" si="64"/>
        <v>1</v>
      </c>
      <c r="G1077" s="2">
        <v>20649.3</v>
      </c>
      <c r="H1077" s="2">
        <v>20649.3</v>
      </c>
      <c r="I1077" s="2">
        <v>15256.31</v>
      </c>
      <c r="J1077" s="7" t="s">
        <v>769</v>
      </c>
      <c r="K1077" s="8">
        <f t="shared" si="65"/>
        <v>1.3534924237905497</v>
      </c>
      <c r="N1077">
        <f t="shared" si="66"/>
        <v>509</v>
      </c>
      <c r="O1077">
        <f t="shared" si="67"/>
        <v>365</v>
      </c>
      <c r="P1077" s="6">
        <v>42248</v>
      </c>
    </row>
    <row r="1078" spans="1:16" x14ac:dyDescent="0.25">
      <c r="A1078" s="1">
        <v>201502</v>
      </c>
      <c r="B1078" s="1" t="s">
        <v>343</v>
      </c>
      <c r="C1078" t="s">
        <v>344</v>
      </c>
      <c r="D1078" s="6">
        <v>41791</v>
      </c>
      <c r="E1078" s="6">
        <v>42277</v>
      </c>
      <c r="F1078" s="8">
        <f t="shared" si="64"/>
        <v>0.94032921810699588</v>
      </c>
      <c r="G1078" s="2">
        <v>60000</v>
      </c>
      <c r="H1078" s="2">
        <v>60000</v>
      </c>
      <c r="I1078" s="2">
        <v>10136.049999999999</v>
      </c>
      <c r="J1078" s="7" t="s">
        <v>769</v>
      </c>
      <c r="K1078" s="8">
        <f t="shared" si="65"/>
        <v>5.919465669565561</v>
      </c>
      <c r="N1078">
        <f t="shared" si="66"/>
        <v>457</v>
      </c>
      <c r="O1078">
        <f t="shared" si="67"/>
        <v>486</v>
      </c>
      <c r="P1078" s="6">
        <v>42248</v>
      </c>
    </row>
    <row r="1079" spans="1:16" x14ac:dyDescent="0.25">
      <c r="A1079" s="1">
        <v>201502</v>
      </c>
      <c r="B1079" s="1" t="s">
        <v>349</v>
      </c>
      <c r="C1079" t="s">
        <v>350</v>
      </c>
      <c r="D1079" s="6">
        <v>41821</v>
      </c>
      <c r="E1079" s="6">
        <v>42185</v>
      </c>
      <c r="F1079" s="8">
        <f t="shared" si="64"/>
        <v>1</v>
      </c>
      <c r="G1079" s="2">
        <v>1586909.8</v>
      </c>
      <c r="H1079" s="2">
        <v>1586909.8</v>
      </c>
      <c r="I1079" s="2">
        <v>1716953.26</v>
      </c>
      <c r="J1079" s="7" t="s">
        <v>769</v>
      </c>
      <c r="K1079" s="8">
        <f t="shared" si="65"/>
        <v>0.92425917290258675</v>
      </c>
      <c r="N1079">
        <f t="shared" si="66"/>
        <v>427</v>
      </c>
      <c r="O1079">
        <f t="shared" si="67"/>
        <v>364</v>
      </c>
      <c r="P1079" s="6">
        <v>42248</v>
      </c>
    </row>
    <row r="1080" spans="1:16" x14ac:dyDescent="0.25">
      <c r="A1080" s="1">
        <v>201502</v>
      </c>
      <c r="B1080" s="1" t="s">
        <v>351</v>
      </c>
      <c r="C1080" t="s">
        <v>352</v>
      </c>
      <c r="D1080" s="6">
        <v>41791</v>
      </c>
      <c r="E1080" s="6">
        <v>42216</v>
      </c>
      <c r="F1080" s="8">
        <f t="shared" si="64"/>
        <v>1</v>
      </c>
      <c r="G1080" s="2">
        <v>204242.45</v>
      </c>
      <c r="H1080" s="2">
        <v>204242.45</v>
      </c>
      <c r="I1080" s="2">
        <v>194206.18</v>
      </c>
      <c r="J1080" s="7" t="s">
        <v>769</v>
      </c>
      <c r="K1080" s="8">
        <f t="shared" si="65"/>
        <v>1.0516784275351074</v>
      </c>
      <c r="N1080">
        <f t="shared" si="66"/>
        <v>457</v>
      </c>
      <c r="O1080">
        <f t="shared" si="67"/>
        <v>425</v>
      </c>
      <c r="P1080" s="6">
        <v>42248</v>
      </c>
    </row>
    <row r="1081" spans="1:16" x14ac:dyDescent="0.25">
      <c r="A1081" s="1">
        <v>201502</v>
      </c>
      <c r="B1081" s="1" t="s">
        <v>419</v>
      </c>
      <c r="C1081" t="s">
        <v>420</v>
      </c>
      <c r="D1081" s="6">
        <v>41852</v>
      </c>
      <c r="E1081" s="6">
        <v>42247</v>
      </c>
      <c r="F1081" s="8">
        <f t="shared" si="64"/>
        <v>1</v>
      </c>
      <c r="G1081" s="2">
        <v>41927.53</v>
      </c>
      <c r="H1081" s="2">
        <v>41927.53</v>
      </c>
      <c r="I1081" s="2">
        <v>12496.35</v>
      </c>
      <c r="J1081" s="7" t="s">
        <v>769</v>
      </c>
      <c r="K1081" s="8">
        <f t="shared" si="65"/>
        <v>3.3551821131770474</v>
      </c>
      <c r="N1081">
        <f t="shared" si="66"/>
        <v>396</v>
      </c>
      <c r="O1081">
        <f t="shared" si="67"/>
        <v>395</v>
      </c>
      <c r="P1081" s="6">
        <v>42248</v>
      </c>
    </row>
    <row r="1082" spans="1:16" x14ac:dyDescent="0.25">
      <c r="A1082" s="1">
        <v>201502</v>
      </c>
      <c r="B1082" s="1" t="s">
        <v>357</v>
      </c>
      <c r="C1082" t="s">
        <v>358</v>
      </c>
      <c r="D1082" s="6">
        <v>41852</v>
      </c>
      <c r="E1082" s="6">
        <v>42214</v>
      </c>
      <c r="F1082" s="8">
        <f t="shared" si="64"/>
        <v>1</v>
      </c>
      <c r="G1082" s="2">
        <v>666602.23999999999</v>
      </c>
      <c r="H1082" s="2">
        <v>666602.23999999999</v>
      </c>
      <c r="I1082" s="2">
        <v>735453.42</v>
      </c>
      <c r="J1082" s="7" t="s">
        <v>769</v>
      </c>
      <c r="K1082" s="8">
        <f t="shared" si="65"/>
        <v>0.90638267750525925</v>
      </c>
      <c r="N1082">
        <f t="shared" si="66"/>
        <v>396</v>
      </c>
      <c r="O1082">
        <f t="shared" si="67"/>
        <v>362</v>
      </c>
      <c r="P1082" s="6">
        <v>42248</v>
      </c>
    </row>
    <row r="1083" spans="1:16" x14ac:dyDescent="0.25">
      <c r="A1083" s="1">
        <v>201502</v>
      </c>
      <c r="B1083" s="1" t="s">
        <v>401</v>
      </c>
      <c r="C1083" t="s">
        <v>402</v>
      </c>
      <c r="D1083" s="6">
        <v>41564</v>
      </c>
      <c r="E1083" s="6">
        <v>42200</v>
      </c>
      <c r="F1083" s="8">
        <f t="shared" si="64"/>
        <v>1</v>
      </c>
      <c r="G1083" s="2">
        <v>404045.26</v>
      </c>
      <c r="H1083" s="2">
        <v>404045.26</v>
      </c>
      <c r="I1083" s="2">
        <v>467866.15</v>
      </c>
      <c r="J1083" s="7" t="s">
        <v>769</v>
      </c>
      <c r="K1083" s="8">
        <f t="shared" si="65"/>
        <v>0.86359156352730371</v>
      </c>
      <c r="N1083">
        <f t="shared" si="66"/>
        <v>684</v>
      </c>
      <c r="O1083">
        <f t="shared" si="67"/>
        <v>636</v>
      </c>
      <c r="P1083" s="6">
        <v>42248</v>
      </c>
    </row>
    <row r="1084" spans="1:16" x14ac:dyDescent="0.25">
      <c r="A1084" s="1">
        <v>201502</v>
      </c>
      <c r="B1084" s="1" t="s">
        <v>369</v>
      </c>
      <c r="C1084" t="s">
        <v>370</v>
      </c>
      <c r="D1084" s="6">
        <v>41806</v>
      </c>
      <c r="E1084" s="6">
        <v>42185</v>
      </c>
      <c r="F1084" s="8">
        <f t="shared" si="64"/>
        <v>1</v>
      </c>
      <c r="G1084" s="2">
        <v>6173.13</v>
      </c>
      <c r="H1084" s="2">
        <v>6173.13</v>
      </c>
      <c r="I1084" s="2">
        <v>1513.49</v>
      </c>
      <c r="J1084" s="7" t="s">
        <v>769</v>
      </c>
      <c r="K1084" s="8">
        <f t="shared" si="65"/>
        <v>4.0787385446881048</v>
      </c>
      <c r="N1084">
        <f t="shared" si="66"/>
        <v>442</v>
      </c>
      <c r="O1084">
        <f t="shared" si="67"/>
        <v>379</v>
      </c>
      <c r="P1084" s="6">
        <v>42248</v>
      </c>
    </row>
    <row r="1085" spans="1:16" x14ac:dyDescent="0.25">
      <c r="A1085" s="1">
        <v>201502</v>
      </c>
      <c r="B1085" s="1" t="s">
        <v>481</v>
      </c>
      <c r="C1085" t="s">
        <v>482</v>
      </c>
      <c r="D1085" s="6">
        <v>41884</v>
      </c>
      <c r="E1085" s="6">
        <v>42185</v>
      </c>
      <c r="F1085" s="8">
        <f t="shared" si="64"/>
        <v>1</v>
      </c>
      <c r="G1085" s="2">
        <v>42402.58</v>
      </c>
      <c r="H1085" s="2">
        <v>42402.58</v>
      </c>
      <c r="I1085" s="2">
        <v>81090.13</v>
      </c>
      <c r="J1085" s="7" t="s">
        <v>769</v>
      </c>
      <c r="K1085" s="8">
        <f t="shared" si="65"/>
        <v>0.52290679519196726</v>
      </c>
      <c r="N1085">
        <f t="shared" si="66"/>
        <v>364</v>
      </c>
      <c r="O1085">
        <f t="shared" si="67"/>
        <v>301</v>
      </c>
      <c r="P1085" s="6">
        <v>42248</v>
      </c>
    </row>
    <row r="1086" spans="1:16" x14ac:dyDescent="0.25">
      <c r="A1086" s="1">
        <v>201502</v>
      </c>
      <c r="B1086" s="1" t="s">
        <v>395</v>
      </c>
      <c r="C1086" t="s">
        <v>396</v>
      </c>
      <c r="D1086" s="6">
        <v>41884</v>
      </c>
      <c r="E1086" s="6">
        <v>42215</v>
      </c>
      <c r="F1086" s="8">
        <f t="shared" si="64"/>
        <v>1</v>
      </c>
      <c r="G1086" s="2">
        <v>15584.5</v>
      </c>
      <c r="H1086" s="2">
        <v>15584.5</v>
      </c>
      <c r="I1086" s="2">
        <v>49801.7</v>
      </c>
      <c r="J1086" s="7" t="s">
        <v>769</v>
      </c>
      <c r="K1086" s="8">
        <f t="shared" si="65"/>
        <v>0.31293108468184822</v>
      </c>
      <c r="N1086">
        <f t="shared" si="66"/>
        <v>364</v>
      </c>
      <c r="O1086">
        <f t="shared" si="67"/>
        <v>331</v>
      </c>
      <c r="P1086" s="6">
        <v>42248</v>
      </c>
    </row>
    <row r="1087" spans="1:16" x14ac:dyDescent="0.25">
      <c r="A1087" s="1">
        <v>201502</v>
      </c>
      <c r="B1087" s="1" t="s">
        <v>397</v>
      </c>
      <c r="C1087" t="s">
        <v>398</v>
      </c>
      <c r="D1087" s="6">
        <v>41880</v>
      </c>
      <c r="E1087" s="6">
        <v>42308</v>
      </c>
      <c r="F1087" s="8">
        <f t="shared" si="64"/>
        <v>0.85981308411214952</v>
      </c>
      <c r="G1087" s="2">
        <v>-208885.04</v>
      </c>
      <c r="H1087" s="2">
        <v>-208885.04</v>
      </c>
      <c r="I1087" s="2">
        <v>-898339.54</v>
      </c>
      <c r="J1087" s="7" t="s">
        <v>769</v>
      </c>
      <c r="K1087" s="8">
        <f t="shared" si="65"/>
        <v>0.23252348438319881</v>
      </c>
      <c r="N1087">
        <f t="shared" si="66"/>
        <v>368</v>
      </c>
      <c r="O1087">
        <f t="shared" si="67"/>
        <v>428</v>
      </c>
      <c r="P1087" s="6">
        <v>42248</v>
      </c>
    </row>
    <row r="1088" spans="1:16" x14ac:dyDescent="0.25">
      <c r="A1088" s="1">
        <v>201502</v>
      </c>
      <c r="B1088" s="1" t="s">
        <v>411</v>
      </c>
      <c r="C1088" t="s">
        <v>412</v>
      </c>
      <c r="D1088" s="6">
        <v>41848</v>
      </c>
      <c r="E1088" s="6">
        <v>42063</v>
      </c>
      <c r="F1088" s="8">
        <f t="shared" si="64"/>
        <v>1</v>
      </c>
      <c r="G1088" s="2">
        <v>1001570.07</v>
      </c>
      <c r="H1088" s="2">
        <v>1001570.07</v>
      </c>
      <c r="I1088" s="2">
        <v>429071.83</v>
      </c>
      <c r="J1088" s="7" t="s">
        <v>769</v>
      </c>
      <c r="K1088" s="8">
        <f t="shared" si="65"/>
        <v>2.3342713270176696</v>
      </c>
      <c r="N1088">
        <f t="shared" si="66"/>
        <v>400</v>
      </c>
      <c r="O1088">
        <f t="shared" si="67"/>
        <v>215</v>
      </c>
      <c r="P1088" s="6">
        <v>42248</v>
      </c>
    </row>
    <row r="1089" spans="1:16" x14ac:dyDescent="0.25">
      <c r="A1089" s="1">
        <v>201502</v>
      </c>
      <c r="B1089" s="1" t="s">
        <v>427</v>
      </c>
      <c r="C1089" t="s">
        <v>428</v>
      </c>
      <c r="D1089" s="6">
        <v>41913</v>
      </c>
      <c r="E1089" s="6">
        <v>42063</v>
      </c>
      <c r="F1089" s="8">
        <f t="shared" si="64"/>
        <v>1</v>
      </c>
      <c r="G1089" s="2">
        <v>190161.96</v>
      </c>
      <c r="H1089" s="2">
        <v>190161.96</v>
      </c>
      <c r="I1089" s="2">
        <v>210266.02</v>
      </c>
      <c r="J1089" s="7" t="s">
        <v>769</v>
      </c>
      <c r="K1089" s="8">
        <f t="shared" si="65"/>
        <v>0.9043874992259805</v>
      </c>
      <c r="N1089">
        <f t="shared" si="66"/>
        <v>335</v>
      </c>
      <c r="O1089">
        <f t="shared" si="67"/>
        <v>150</v>
      </c>
      <c r="P1089" s="6">
        <v>42248</v>
      </c>
    </row>
    <row r="1090" spans="1:16" x14ac:dyDescent="0.25">
      <c r="A1090" s="1">
        <v>201502</v>
      </c>
      <c r="B1090" s="1" t="s">
        <v>429</v>
      </c>
      <c r="C1090" t="s">
        <v>430</v>
      </c>
      <c r="D1090" s="6">
        <v>41913</v>
      </c>
      <c r="E1090" s="6">
        <v>42154</v>
      </c>
      <c r="F1090" s="8">
        <f t="shared" si="64"/>
        <v>1</v>
      </c>
      <c r="G1090" s="2">
        <v>216264.06</v>
      </c>
      <c r="H1090" s="2">
        <v>346825.84</v>
      </c>
      <c r="I1090" s="2">
        <v>363011.29</v>
      </c>
      <c r="J1090" s="7" t="s">
        <v>769</v>
      </c>
      <c r="K1090" s="8">
        <f t="shared" si="65"/>
        <v>0.95541337020124095</v>
      </c>
      <c r="N1090">
        <f t="shared" si="66"/>
        <v>335</v>
      </c>
      <c r="O1090">
        <f t="shared" si="67"/>
        <v>241</v>
      </c>
      <c r="P1090" s="6">
        <v>42248</v>
      </c>
    </row>
    <row r="1091" spans="1:16" x14ac:dyDescent="0.25">
      <c r="A1091" s="1">
        <v>201502</v>
      </c>
      <c r="B1091" s="1" t="s">
        <v>455</v>
      </c>
      <c r="C1091" t="s">
        <v>456</v>
      </c>
      <c r="D1091" s="6">
        <v>41913</v>
      </c>
      <c r="E1091" s="6">
        <v>42200</v>
      </c>
      <c r="F1091" s="8">
        <f t="shared" si="64"/>
        <v>1</v>
      </c>
      <c r="G1091" s="2">
        <v>213543.57</v>
      </c>
      <c r="H1091" s="2">
        <v>213543.57</v>
      </c>
      <c r="I1091" s="2">
        <v>162100.32</v>
      </c>
      <c r="J1091" s="7" t="s">
        <v>769</v>
      </c>
      <c r="K1091" s="8">
        <f t="shared" si="65"/>
        <v>1.31735440127447</v>
      </c>
      <c r="N1091">
        <f t="shared" si="66"/>
        <v>335</v>
      </c>
      <c r="O1091">
        <f t="shared" si="67"/>
        <v>287</v>
      </c>
      <c r="P1091" s="6">
        <v>42248</v>
      </c>
    </row>
    <row r="1092" spans="1:16" x14ac:dyDescent="0.25">
      <c r="A1092" s="1">
        <v>201502</v>
      </c>
      <c r="B1092" s="1" t="s">
        <v>433</v>
      </c>
      <c r="C1092" t="s">
        <v>434</v>
      </c>
      <c r="D1092" s="6">
        <v>41913</v>
      </c>
      <c r="E1092" s="6">
        <v>42124</v>
      </c>
      <c r="F1092" s="8">
        <f t="shared" si="64"/>
        <v>1</v>
      </c>
      <c r="G1092" s="2">
        <v>218909.64</v>
      </c>
      <c r="H1092" s="2">
        <v>218909.64</v>
      </c>
      <c r="I1092" s="2">
        <v>183637.23</v>
      </c>
      <c r="J1092" s="7" t="s">
        <v>769</v>
      </c>
      <c r="K1092" s="8">
        <f t="shared" si="65"/>
        <v>1.192076574014975</v>
      </c>
      <c r="N1092">
        <f t="shared" si="66"/>
        <v>335</v>
      </c>
      <c r="O1092">
        <f t="shared" si="67"/>
        <v>211</v>
      </c>
      <c r="P1092" s="6">
        <v>42248</v>
      </c>
    </row>
    <row r="1093" spans="1:16" x14ac:dyDescent="0.25">
      <c r="A1093" s="1">
        <v>201502</v>
      </c>
      <c r="B1093" s="1" t="s">
        <v>435</v>
      </c>
      <c r="C1093" t="s">
        <v>436</v>
      </c>
      <c r="D1093" s="6">
        <v>41913</v>
      </c>
      <c r="E1093" s="6">
        <v>42275</v>
      </c>
      <c r="F1093" s="8">
        <f t="shared" si="64"/>
        <v>0.925414364640884</v>
      </c>
      <c r="G1093" s="2">
        <v>521630.2</v>
      </c>
      <c r="H1093" s="2">
        <v>1212179.3700000001</v>
      </c>
      <c r="I1093" s="2">
        <v>1190799.43</v>
      </c>
      <c r="J1093" s="7" t="s">
        <v>769</v>
      </c>
      <c r="K1093" s="8">
        <f t="shared" si="65"/>
        <v>1.0179542746338064</v>
      </c>
      <c r="N1093">
        <f t="shared" si="66"/>
        <v>335</v>
      </c>
      <c r="O1093">
        <f t="shared" si="67"/>
        <v>362</v>
      </c>
      <c r="P1093" s="6">
        <v>42248</v>
      </c>
    </row>
    <row r="1094" spans="1:16" x14ac:dyDescent="0.25">
      <c r="A1094" s="1">
        <v>201502</v>
      </c>
      <c r="B1094" s="1" t="s">
        <v>521</v>
      </c>
      <c r="C1094" t="s">
        <v>522</v>
      </c>
      <c r="D1094" s="6">
        <v>41932</v>
      </c>
      <c r="E1094" s="6">
        <v>42183</v>
      </c>
      <c r="F1094" s="8">
        <f t="shared" si="64"/>
        <v>1</v>
      </c>
      <c r="G1094" s="2">
        <v>16264.25</v>
      </c>
      <c r="H1094" s="2">
        <v>16264.25</v>
      </c>
      <c r="I1094" s="2">
        <v>19456.41</v>
      </c>
      <c r="J1094" s="7" t="s">
        <v>769</v>
      </c>
      <c r="K1094" s="8">
        <f t="shared" si="65"/>
        <v>0.83593273373659371</v>
      </c>
      <c r="N1094">
        <f t="shared" si="66"/>
        <v>316</v>
      </c>
      <c r="O1094">
        <f t="shared" si="67"/>
        <v>251</v>
      </c>
      <c r="P1094" s="6">
        <v>42248</v>
      </c>
    </row>
    <row r="1095" spans="1:16" x14ac:dyDescent="0.25">
      <c r="A1095" s="1">
        <v>201502</v>
      </c>
      <c r="B1095" s="1" t="s">
        <v>437</v>
      </c>
      <c r="C1095" t="s">
        <v>438</v>
      </c>
      <c r="D1095" s="6">
        <v>41913</v>
      </c>
      <c r="E1095" s="6">
        <v>42154</v>
      </c>
      <c r="F1095" s="8">
        <f t="shared" si="64"/>
        <v>1</v>
      </c>
      <c r="G1095" s="2">
        <v>135278.75</v>
      </c>
      <c r="H1095" s="2">
        <v>135278.75</v>
      </c>
      <c r="I1095" s="2">
        <v>77763.539999999994</v>
      </c>
      <c r="J1095" s="7" t="s">
        <v>769</v>
      </c>
      <c r="K1095" s="8">
        <f t="shared" si="65"/>
        <v>1.7396166635418091</v>
      </c>
      <c r="N1095">
        <f t="shared" si="66"/>
        <v>335</v>
      </c>
      <c r="O1095">
        <f t="shared" si="67"/>
        <v>241</v>
      </c>
      <c r="P1095" s="6">
        <v>42248</v>
      </c>
    </row>
    <row r="1096" spans="1:16" x14ac:dyDescent="0.25">
      <c r="A1096" s="1">
        <v>201502</v>
      </c>
      <c r="B1096" s="1" t="s">
        <v>439</v>
      </c>
      <c r="C1096" t="s">
        <v>440</v>
      </c>
      <c r="D1096" s="6">
        <v>41913</v>
      </c>
      <c r="E1096" s="6">
        <v>42217</v>
      </c>
      <c r="F1096" s="8">
        <f t="shared" ref="F1096:F1159" si="68">IF(E1096&lt;P1096,100%,N1096/O1096)</f>
        <v>1</v>
      </c>
      <c r="G1096" s="2">
        <v>212211.47</v>
      </c>
      <c r="H1096" s="2">
        <v>212211.47</v>
      </c>
      <c r="I1096" s="2">
        <v>150321.38</v>
      </c>
      <c r="J1096" s="7" t="s">
        <v>769</v>
      </c>
      <c r="K1096" s="8">
        <f t="shared" ref="K1096:K1159" si="69">H1096/I1096</f>
        <v>1.4117184794338635</v>
      </c>
      <c r="N1096">
        <f t="shared" ref="N1096:N1159" si="70">P1096-D1096</f>
        <v>335</v>
      </c>
      <c r="O1096">
        <f t="shared" ref="O1096:O1159" si="71">E1096-D1096</f>
        <v>304</v>
      </c>
      <c r="P1096" s="6">
        <v>42248</v>
      </c>
    </row>
    <row r="1097" spans="1:16" x14ac:dyDescent="0.25">
      <c r="A1097" s="1">
        <v>201502</v>
      </c>
      <c r="B1097" s="1" t="s">
        <v>447</v>
      </c>
      <c r="C1097" t="s">
        <v>448</v>
      </c>
      <c r="D1097" s="6">
        <v>41904</v>
      </c>
      <c r="E1097" s="6">
        <v>42185</v>
      </c>
      <c r="F1097" s="8">
        <f t="shared" si="68"/>
        <v>1</v>
      </c>
      <c r="G1097" s="2">
        <v>33714.800000000003</v>
      </c>
      <c r="H1097" s="2">
        <v>33714.800000000003</v>
      </c>
      <c r="I1097" s="2">
        <v>43167.839999999997</v>
      </c>
      <c r="J1097" s="7" t="s">
        <v>769</v>
      </c>
      <c r="K1097" s="8">
        <f t="shared" si="69"/>
        <v>0.78101660866052147</v>
      </c>
      <c r="N1097">
        <f t="shared" si="70"/>
        <v>344</v>
      </c>
      <c r="O1097">
        <f t="shared" si="71"/>
        <v>281</v>
      </c>
      <c r="P1097" s="6">
        <v>42248</v>
      </c>
    </row>
    <row r="1098" spans="1:16" x14ac:dyDescent="0.25">
      <c r="A1098" s="1">
        <v>201502</v>
      </c>
      <c r="B1098" s="1" t="s">
        <v>523</v>
      </c>
      <c r="C1098" t="s">
        <v>524</v>
      </c>
      <c r="D1098" s="6">
        <v>41933</v>
      </c>
      <c r="E1098" s="6">
        <v>42216</v>
      </c>
      <c r="F1098" s="8">
        <f t="shared" si="68"/>
        <v>1</v>
      </c>
      <c r="G1098" s="2">
        <v>42143.5</v>
      </c>
      <c r="H1098" s="2">
        <v>42143.5</v>
      </c>
      <c r="I1098" s="2">
        <v>29769.7</v>
      </c>
      <c r="J1098" s="7" t="s">
        <v>769</v>
      </c>
      <c r="K1098" s="8">
        <f t="shared" si="69"/>
        <v>1.4156508127391274</v>
      </c>
      <c r="N1098">
        <f t="shared" si="70"/>
        <v>315</v>
      </c>
      <c r="O1098">
        <f t="shared" si="71"/>
        <v>283</v>
      </c>
      <c r="P1098" s="6">
        <v>42248</v>
      </c>
    </row>
    <row r="1099" spans="1:16" x14ac:dyDescent="0.25">
      <c r="A1099" s="1">
        <v>201502</v>
      </c>
      <c r="B1099" s="1" t="s">
        <v>459</v>
      </c>
      <c r="C1099" t="s">
        <v>460</v>
      </c>
      <c r="D1099" s="6">
        <v>41974</v>
      </c>
      <c r="E1099" s="6">
        <v>42217</v>
      </c>
      <c r="F1099" s="8">
        <f t="shared" si="68"/>
        <v>1</v>
      </c>
      <c r="G1099" s="2">
        <v>2643.32</v>
      </c>
      <c r="H1099" s="2">
        <v>2643.32</v>
      </c>
      <c r="I1099" s="2">
        <v>294.64999999999998</v>
      </c>
      <c r="J1099" s="7" t="s">
        <v>769</v>
      </c>
      <c r="K1099" s="8">
        <f t="shared" si="69"/>
        <v>8.9710503987782122</v>
      </c>
      <c r="N1099">
        <f t="shared" si="70"/>
        <v>274</v>
      </c>
      <c r="O1099">
        <f t="shared" si="71"/>
        <v>243</v>
      </c>
      <c r="P1099" s="6">
        <v>42248</v>
      </c>
    </row>
    <row r="1100" spans="1:16" x14ac:dyDescent="0.25">
      <c r="A1100" s="1">
        <v>201502</v>
      </c>
      <c r="B1100" s="1" t="s">
        <v>461</v>
      </c>
      <c r="C1100" t="s">
        <v>462</v>
      </c>
      <c r="D1100" s="6">
        <v>41974</v>
      </c>
      <c r="E1100" s="6">
        <v>42338</v>
      </c>
      <c r="F1100" s="8">
        <f t="shared" si="68"/>
        <v>0.75274725274725274</v>
      </c>
      <c r="G1100" s="2">
        <v>292646.32</v>
      </c>
      <c r="H1100" s="2">
        <v>292646.32</v>
      </c>
      <c r="I1100" s="2">
        <v>205026.33</v>
      </c>
      <c r="J1100" s="7" t="s">
        <v>769</v>
      </c>
      <c r="K1100" s="8">
        <f t="shared" si="69"/>
        <v>1.427359695703474</v>
      </c>
      <c r="N1100">
        <f t="shared" si="70"/>
        <v>274</v>
      </c>
      <c r="O1100">
        <f t="shared" si="71"/>
        <v>364</v>
      </c>
      <c r="P1100" s="6">
        <v>42248</v>
      </c>
    </row>
    <row r="1101" spans="1:16" x14ac:dyDescent="0.25">
      <c r="A1101" s="1">
        <v>201502</v>
      </c>
      <c r="B1101" s="1" t="s">
        <v>485</v>
      </c>
      <c r="C1101" t="s">
        <v>486</v>
      </c>
      <c r="D1101" s="6">
        <v>41906</v>
      </c>
      <c r="E1101" s="6">
        <v>42308</v>
      </c>
      <c r="F1101" s="8">
        <f t="shared" si="68"/>
        <v>0.85074626865671643</v>
      </c>
      <c r="G1101" s="2">
        <v>26628.03</v>
      </c>
      <c r="H1101" s="2">
        <v>26628.03</v>
      </c>
      <c r="I1101" s="2">
        <v>26991.08</v>
      </c>
      <c r="J1101" s="7" t="s">
        <v>769</v>
      </c>
      <c r="K1101" s="8">
        <f t="shared" si="69"/>
        <v>0.98654925997774068</v>
      </c>
      <c r="N1101">
        <f t="shared" si="70"/>
        <v>342</v>
      </c>
      <c r="O1101">
        <f t="shared" si="71"/>
        <v>402</v>
      </c>
      <c r="P1101" s="6">
        <v>42248</v>
      </c>
    </row>
    <row r="1102" spans="1:16" x14ac:dyDescent="0.25">
      <c r="A1102" s="1">
        <v>201502</v>
      </c>
      <c r="B1102" s="1" t="s">
        <v>525</v>
      </c>
      <c r="C1102" t="s">
        <v>526</v>
      </c>
      <c r="D1102" s="6">
        <v>41906</v>
      </c>
      <c r="E1102" s="6">
        <v>42308</v>
      </c>
      <c r="F1102" s="8">
        <f t="shared" si="68"/>
        <v>0.85074626865671643</v>
      </c>
      <c r="G1102" s="2">
        <v>56185.08</v>
      </c>
      <c r="H1102" s="2">
        <v>56185.08</v>
      </c>
      <c r="I1102" s="2">
        <v>44380.4</v>
      </c>
      <c r="J1102" s="7" t="s">
        <v>769</v>
      </c>
      <c r="K1102" s="8">
        <f t="shared" si="69"/>
        <v>1.2659885895575524</v>
      </c>
      <c r="N1102">
        <f t="shared" si="70"/>
        <v>342</v>
      </c>
      <c r="O1102">
        <f t="shared" si="71"/>
        <v>402</v>
      </c>
      <c r="P1102" s="6">
        <v>42248</v>
      </c>
    </row>
    <row r="1103" spans="1:16" x14ac:dyDescent="0.25">
      <c r="A1103" s="1">
        <v>201502</v>
      </c>
      <c r="B1103" s="1" t="s">
        <v>527</v>
      </c>
      <c r="C1103" t="s">
        <v>528</v>
      </c>
      <c r="D1103" s="6">
        <v>41906</v>
      </c>
      <c r="E1103" s="6">
        <v>42308</v>
      </c>
      <c r="F1103" s="8">
        <f t="shared" si="68"/>
        <v>0.85074626865671643</v>
      </c>
      <c r="G1103" s="2">
        <v>30000</v>
      </c>
      <c r="H1103" s="2">
        <v>30000</v>
      </c>
      <c r="I1103" s="2">
        <v>40489.379999999997</v>
      </c>
      <c r="J1103" s="7" t="s">
        <v>769</v>
      </c>
      <c r="K1103" s="8">
        <f t="shared" si="69"/>
        <v>0.74093503037092689</v>
      </c>
      <c r="N1103">
        <f t="shared" si="70"/>
        <v>342</v>
      </c>
      <c r="O1103">
        <f t="shared" si="71"/>
        <v>402</v>
      </c>
      <c r="P1103" s="6">
        <v>42248</v>
      </c>
    </row>
    <row r="1104" spans="1:16" x14ac:dyDescent="0.25">
      <c r="A1104" s="1">
        <v>201502</v>
      </c>
      <c r="B1104" s="1" t="s">
        <v>561</v>
      </c>
      <c r="C1104" t="s">
        <v>562</v>
      </c>
      <c r="D1104" s="6">
        <v>41906</v>
      </c>
      <c r="E1104" s="6">
        <v>42308</v>
      </c>
      <c r="F1104" s="8">
        <f t="shared" si="68"/>
        <v>0.85074626865671643</v>
      </c>
      <c r="G1104" s="2">
        <v>62000</v>
      </c>
      <c r="H1104" s="2">
        <v>62000</v>
      </c>
      <c r="I1104" s="2">
        <v>108429.09</v>
      </c>
      <c r="J1104" s="7" t="s">
        <v>769</v>
      </c>
      <c r="K1104" s="8">
        <f t="shared" si="69"/>
        <v>0.57180227188109756</v>
      </c>
      <c r="N1104">
        <f t="shared" si="70"/>
        <v>342</v>
      </c>
      <c r="O1104">
        <f t="shared" si="71"/>
        <v>402</v>
      </c>
      <c r="P1104" s="6">
        <v>42248</v>
      </c>
    </row>
    <row r="1105" spans="1:16" x14ac:dyDescent="0.25">
      <c r="A1105" s="1">
        <v>201502</v>
      </c>
      <c r="B1105" s="1" t="s">
        <v>487</v>
      </c>
      <c r="C1105" t="s">
        <v>488</v>
      </c>
      <c r="D1105" s="6">
        <v>41955</v>
      </c>
      <c r="E1105" s="6">
        <v>42275</v>
      </c>
      <c r="F1105" s="8">
        <f t="shared" si="68"/>
        <v>0.91562500000000002</v>
      </c>
      <c r="G1105" s="2">
        <v>24143.61</v>
      </c>
      <c r="H1105" s="2">
        <v>24143.61</v>
      </c>
      <c r="I1105" s="2">
        <v>22900.86</v>
      </c>
      <c r="J1105" s="7" t="s">
        <v>769</v>
      </c>
      <c r="K1105" s="8">
        <f t="shared" si="69"/>
        <v>1.0542665209952815</v>
      </c>
      <c r="N1105">
        <f t="shared" si="70"/>
        <v>293</v>
      </c>
      <c r="O1105">
        <f t="shared" si="71"/>
        <v>320</v>
      </c>
      <c r="P1105" s="6">
        <v>42248</v>
      </c>
    </row>
    <row r="1106" spans="1:16" x14ac:dyDescent="0.25">
      <c r="A1106" s="1">
        <v>201502</v>
      </c>
      <c r="B1106" s="1" t="s">
        <v>491</v>
      </c>
      <c r="C1106" t="s">
        <v>492</v>
      </c>
      <c r="D1106" s="6">
        <v>41974</v>
      </c>
      <c r="E1106" s="6">
        <v>42217</v>
      </c>
      <c r="F1106" s="8">
        <f t="shared" si="68"/>
        <v>1</v>
      </c>
      <c r="G1106" s="2">
        <v>37779.19</v>
      </c>
      <c r="H1106" s="2">
        <v>37779.19</v>
      </c>
      <c r="I1106" s="2">
        <v>25420.58</v>
      </c>
      <c r="J1106" s="7" t="s">
        <v>769</v>
      </c>
      <c r="K1106" s="8">
        <f t="shared" si="69"/>
        <v>1.4861655398893336</v>
      </c>
      <c r="N1106">
        <f t="shared" si="70"/>
        <v>274</v>
      </c>
      <c r="O1106">
        <f t="shared" si="71"/>
        <v>243</v>
      </c>
      <c r="P1106" s="6">
        <v>42248</v>
      </c>
    </row>
    <row r="1107" spans="1:16" x14ac:dyDescent="0.25">
      <c r="A1107" s="1">
        <v>201502</v>
      </c>
      <c r="B1107" s="1" t="s">
        <v>493</v>
      </c>
      <c r="C1107" t="s">
        <v>494</v>
      </c>
      <c r="D1107" s="6">
        <v>41973</v>
      </c>
      <c r="E1107" s="6">
        <v>42185</v>
      </c>
      <c r="F1107" s="8">
        <f t="shared" si="68"/>
        <v>1</v>
      </c>
      <c r="G1107" s="2">
        <v>187511.1</v>
      </c>
      <c r="H1107" s="2">
        <v>187511.1</v>
      </c>
      <c r="I1107" s="2">
        <v>132382.84</v>
      </c>
      <c r="J1107" s="7" t="s">
        <v>769</v>
      </c>
      <c r="K1107" s="8">
        <f t="shared" si="69"/>
        <v>1.4164305585225396</v>
      </c>
      <c r="N1107">
        <f t="shared" si="70"/>
        <v>275</v>
      </c>
      <c r="O1107">
        <f t="shared" si="71"/>
        <v>212</v>
      </c>
      <c r="P1107" s="6">
        <v>42248</v>
      </c>
    </row>
    <row r="1108" spans="1:16" x14ac:dyDescent="0.25">
      <c r="A1108" s="1">
        <v>201502</v>
      </c>
      <c r="B1108" s="1" t="s">
        <v>563</v>
      </c>
      <c r="C1108" t="s">
        <v>564</v>
      </c>
      <c r="D1108" s="6">
        <v>41974</v>
      </c>
      <c r="E1108" s="6">
        <v>42246</v>
      </c>
      <c r="F1108" s="8">
        <f t="shared" si="68"/>
        <v>1</v>
      </c>
      <c r="G1108" s="2">
        <v>345134.63</v>
      </c>
      <c r="H1108" s="2">
        <v>345134.63</v>
      </c>
      <c r="I1108" s="2">
        <v>317771.71000000002</v>
      </c>
      <c r="J1108" s="7" t="s">
        <v>769</v>
      </c>
      <c r="K1108" s="8">
        <f t="shared" si="69"/>
        <v>1.0861087351042042</v>
      </c>
      <c r="N1108">
        <f t="shared" si="70"/>
        <v>274</v>
      </c>
      <c r="O1108">
        <f t="shared" si="71"/>
        <v>272</v>
      </c>
      <c r="P1108" s="6">
        <v>42248</v>
      </c>
    </row>
    <row r="1109" spans="1:16" x14ac:dyDescent="0.25">
      <c r="A1109" s="1">
        <v>201502</v>
      </c>
      <c r="B1109" s="1" t="s">
        <v>497</v>
      </c>
      <c r="C1109" t="s">
        <v>498</v>
      </c>
      <c r="D1109" s="6">
        <v>42005</v>
      </c>
      <c r="E1109" s="6">
        <v>42216</v>
      </c>
      <c r="F1109" s="8">
        <f t="shared" si="68"/>
        <v>1</v>
      </c>
      <c r="G1109" s="2">
        <v>31114.87</v>
      </c>
      <c r="H1109" s="2">
        <v>31114.87</v>
      </c>
      <c r="I1109" s="2">
        <v>29628.29</v>
      </c>
      <c r="J1109" s="7" t="s">
        <v>769</v>
      </c>
      <c r="K1109" s="8">
        <f t="shared" si="69"/>
        <v>1.0501743435075057</v>
      </c>
      <c r="N1109">
        <f t="shared" si="70"/>
        <v>243</v>
      </c>
      <c r="O1109">
        <f t="shared" si="71"/>
        <v>211</v>
      </c>
      <c r="P1109" s="6">
        <v>42248</v>
      </c>
    </row>
    <row r="1110" spans="1:16" x14ac:dyDescent="0.25">
      <c r="A1110" s="1">
        <v>201502</v>
      </c>
      <c r="B1110" s="1" t="s">
        <v>499</v>
      </c>
      <c r="C1110" t="s">
        <v>500</v>
      </c>
      <c r="D1110" s="6">
        <v>41977</v>
      </c>
      <c r="E1110" s="6">
        <v>42094</v>
      </c>
      <c r="F1110" s="8">
        <f t="shared" si="68"/>
        <v>1</v>
      </c>
      <c r="G1110" s="2">
        <v>43420.04</v>
      </c>
      <c r="H1110" s="2">
        <v>43420.04</v>
      </c>
      <c r="I1110" s="2">
        <v>26563.14</v>
      </c>
      <c r="J1110" s="7" t="s">
        <v>769</v>
      </c>
      <c r="K1110" s="8">
        <f t="shared" si="69"/>
        <v>1.6345974158175578</v>
      </c>
      <c r="N1110">
        <f t="shared" si="70"/>
        <v>271</v>
      </c>
      <c r="O1110">
        <f t="shared" si="71"/>
        <v>117</v>
      </c>
      <c r="P1110" s="6">
        <v>42248</v>
      </c>
    </row>
    <row r="1111" spans="1:16" x14ac:dyDescent="0.25">
      <c r="A1111" s="1">
        <v>201502</v>
      </c>
      <c r="B1111" s="1" t="s">
        <v>533</v>
      </c>
      <c r="C1111" t="s">
        <v>534</v>
      </c>
      <c r="D1111" s="6">
        <v>42036</v>
      </c>
      <c r="E1111" s="6">
        <v>42213</v>
      </c>
      <c r="F1111" s="8">
        <f t="shared" si="68"/>
        <v>1</v>
      </c>
      <c r="G1111" s="2">
        <v>14453.63</v>
      </c>
      <c r="H1111" s="2">
        <v>14453.63</v>
      </c>
      <c r="I1111" s="2">
        <v>14253.58</v>
      </c>
      <c r="J1111" s="7" t="s">
        <v>769</v>
      </c>
      <c r="K1111" s="8">
        <f t="shared" si="69"/>
        <v>1.0140350704875547</v>
      </c>
      <c r="N1111">
        <f t="shared" si="70"/>
        <v>212</v>
      </c>
      <c r="O1111">
        <f t="shared" si="71"/>
        <v>177</v>
      </c>
      <c r="P1111" s="6">
        <v>42248</v>
      </c>
    </row>
    <row r="1112" spans="1:16" x14ac:dyDescent="0.25">
      <c r="A1112" s="1">
        <v>201502</v>
      </c>
      <c r="B1112" s="1" t="s">
        <v>501</v>
      </c>
      <c r="C1112" t="s">
        <v>502</v>
      </c>
      <c r="D1112" s="6">
        <v>41944</v>
      </c>
      <c r="E1112" s="6">
        <v>42095</v>
      </c>
      <c r="F1112" s="8">
        <f t="shared" si="68"/>
        <v>1</v>
      </c>
      <c r="G1112" s="2">
        <v>33172.6</v>
      </c>
      <c r="H1112" s="2">
        <v>33172.6</v>
      </c>
      <c r="I1112" s="2">
        <v>-4792.8599999999997</v>
      </c>
      <c r="J1112" s="7" t="s">
        <v>769</v>
      </c>
      <c r="K1112" s="8">
        <f t="shared" si="69"/>
        <v>-6.9212536982094202</v>
      </c>
      <c r="N1112">
        <f t="shared" si="70"/>
        <v>304</v>
      </c>
      <c r="O1112">
        <f t="shared" si="71"/>
        <v>151</v>
      </c>
      <c r="P1112" s="6">
        <v>42248</v>
      </c>
    </row>
    <row r="1113" spans="1:16" x14ac:dyDescent="0.25">
      <c r="A1113" s="1">
        <v>201502</v>
      </c>
      <c r="B1113" s="1" t="s">
        <v>503</v>
      </c>
      <c r="C1113" t="s">
        <v>504</v>
      </c>
      <c r="D1113" s="6">
        <v>42005</v>
      </c>
      <c r="E1113" s="6">
        <v>42156</v>
      </c>
      <c r="F1113" s="8">
        <f t="shared" si="68"/>
        <v>1</v>
      </c>
      <c r="G1113" s="2">
        <v>43337.08</v>
      </c>
      <c r="H1113" s="2">
        <v>43337.08</v>
      </c>
      <c r="I1113" s="2">
        <v>44266.38</v>
      </c>
      <c r="J1113" s="7" t="s">
        <v>769</v>
      </c>
      <c r="K1113" s="8">
        <f t="shared" si="69"/>
        <v>0.97900664115746538</v>
      </c>
      <c r="N1113">
        <f t="shared" si="70"/>
        <v>243</v>
      </c>
      <c r="O1113">
        <f t="shared" si="71"/>
        <v>151</v>
      </c>
      <c r="P1113" s="6">
        <v>42248</v>
      </c>
    </row>
    <row r="1114" spans="1:16" x14ac:dyDescent="0.25">
      <c r="A1114" s="1">
        <v>201502</v>
      </c>
      <c r="B1114" s="1" t="s">
        <v>535</v>
      </c>
      <c r="C1114" t="s">
        <v>536</v>
      </c>
      <c r="D1114" s="6">
        <v>41982</v>
      </c>
      <c r="E1114" s="6">
        <v>42275</v>
      </c>
      <c r="F1114" s="8">
        <f t="shared" si="68"/>
        <v>0.9078498293515358</v>
      </c>
      <c r="G1114" s="2">
        <v>43050.8</v>
      </c>
      <c r="H1114" s="2">
        <v>43050.8</v>
      </c>
      <c r="I1114" s="2">
        <v>38949.339999999997</v>
      </c>
      <c r="J1114" s="7" t="s">
        <v>769</v>
      </c>
      <c r="K1114" s="8">
        <f t="shared" si="69"/>
        <v>1.1053024261771831</v>
      </c>
      <c r="N1114">
        <f t="shared" si="70"/>
        <v>266</v>
      </c>
      <c r="O1114">
        <f t="shared" si="71"/>
        <v>293</v>
      </c>
      <c r="P1114" s="6">
        <v>42248</v>
      </c>
    </row>
    <row r="1115" spans="1:16" x14ac:dyDescent="0.25">
      <c r="A1115" s="1">
        <v>201502</v>
      </c>
      <c r="B1115" s="1" t="s">
        <v>507</v>
      </c>
      <c r="C1115" t="s">
        <v>508</v>
      </c>
      <c r="D1115" s="6">
        <v>41983</v>
      </c>
      <c r="E1115" s="6">
        <v>42399</v>
      </c>
      <c r="F1115" s="8">
        <f t="shared" si="68"/>
        <v>0.63701923076923073</v>
      </c>
      <c r="G1115" s="2">
        <v>4431548.97</v>
      </c>
      <c r="H1115" s="2">
        <v>16281504.529999999</v>
      </c>
      <c r="I1115" s="2">
        <v>10974283.130000001</v>
      </c>
      <c r="J1115" s="7" t="s">
        <v>769</v>
      </c>
      <c r="K1115" s="8">
        <f t="shared" si="69"/>
        <v>1.4836052922210325</v>
      </c>
      <c r="N1115">
        <f t="shared" si="70"/>
        <v>265</v>
      </c>
      <c r="O1115">
        <f t="shared" si="71"/>
        <v>416</v>
      </c>
      <c r="P1115" s="6">
        <v>42248</v>
      </c>
    </row>
    <row r="1116" spans="1:16" x14ac:dyDescent="0.25">
      <c r="A1116" s="1">
        <v>201502</v>
      </c>
      <c r="B1116" s="1" t="s">
        <v>537</v>
      </c>
      <c r="C1116" t="s">
        <v>538</v>
      </c>
      <c r="D1116" s="6">
        <v>42005</v>
      </c>
      <c r="E1116" s="6">
        <v>42248</v>
      </c>
      <c r="F1116" s="8">
        <f t="shared" si="68"/>
        <v>1</v>
      </c>
      <c r="G1116" s="2">
        <v>31287.91</v>
      </c>
      <c r="H1116" s="2">
        <v>31287.91</v>
      </c>
      <c r="I1116" s="2">
        <v>33221.199999999997</v>
      </c>
      <c r="J1116" s="7" t="s">
        <v>769</v>
      </c>
      <c r="K1116" s="8">
        <f t="shared" si="69"/>
        <v>0.94180553381575627</v>
      </c>
      <c r="N1116">
        <f t="shared" si="70"/>
        <v>243</v>
      </c>
      <c r="O1116">
        <f t="shared" si="71"/>
        <v>243</v>
      </c>
      <c r="P1116" s="6">
        <v>42248</v>
      </c>
    </row>
    <row r="1117" spans="1:16" x14ac:dyDescent="0.25">
      <c r="A1117" s="1">
        <v>201502</v>
      </c>
      <c r="B1117" s="1" t="s">
        <v>513</v>
      </c>
      <c r="C1117" t="s">
        <v>514</v>
      </c>
      <c r="D1117" s="6">
        <v>41983</v>
      </c>
      <c r="E1117" s="6">
        <v>42124</v>
      </c>
      <c r="F1117" s="8">
        <f t="shared" si="68"/>
        <v>1</v>
      </c>
      <c r="G1117" s="2">
        <v>38007.74</v>
      </c>
      <c r="H1117" s="2">
        <v>38007.74</v>
      </c>
      <c r="I1117" s="2">
        <v>35369.57</v>
      </c>
      <c r="J1117" s="7" t="s">
        <v>769</v>
      </c>
      <c r="K1117" s="8">
        <f t="shared" si="69"/>
        <v>1.0745886930488553</v>
      </c>
      <c r="N1117">
        <f t="shared" si="70"/>
        <v>265</v>
      </c>
      <c r="O1117">
        <f t="shared" si="71"/>
        <v>141</v>
      </c>
      <c r="P1117" s="6">
        <v>42248</v>
      </c>
    </row>
    <row r="1118" spans="1:16" x14ac:dyDescent="0.25">
      <c r="A1118" s="1">
        <v>201502</v>
      </c>
      <c r="B1118" s="1" t="s">
        <v>539</v>
      </c>
      <c r="C1118" t="s">
        <v>540</v>
      </c>
      <c r="D1118" s="6">
        <v>41990</v>
      </c>
      <c r="E1118" s="6">
        <v>42154</v>
      </c>
      <c r="F1118" s="8">
        <f t="shared" si="68"/>
        <v>1</v>
      </c>
      <c r="G1118" s="2">
        <v>40075.120000000003</v>
      </c>
      <c r="H1118" s="2">
        <v>40075.120000000003</v>
      </c>
      <c r="I1118" s="2">
        <v>44323.22</v>
      </c>
      <c r="J1118" s="7" t="s">
        <v>769</v>
      </c>
      <c r="K1118" s="8">
        <f t="shared" si="69"/>
        <v>0.90415633160226183</v>
      </c>
      <c r="N1118">
        <f t="shared" si="70"/>
        <v>258</v>
      </c>
      <c r="O1118">
        <f t="shared" si="71"/>
        <v>164</v>
      </c>
      <c r="P1118" s="6">
        <v>42248</v>
      </c>
    </row>
    <row r="1119" spans="1:16" x14ac:dyDescent="0.25">
      <c r="A1119" s="1">
        <v>201502</v>
      </c>
      <c r="B1119" s="1" t="s">
        <v>565</v>
      </c>
      <c r="C1119" t="s">
        <v>566</v>
      </c>
      <c r="D1119" s="6">
        <v>41992</v>
      </c>
      <c r="E1119" s="6">
        <v>42216</v>
      </c>
      <c r="F1119" s="8">
        <f t="shared" si="68"/>
        <v>1</v>
      </c>
      <c r="G1119" s="2">
        <v>39942</v>
      </c>
      <c r="H1119" s="2">
        <v>39942</v>
      </c>
      <c r="I1119" s="2">
        <v>49686.41</v>
      </c>
      <c r="J1119" s="7" t="s">
        <v>769</v>
      </c>
      <c r="K1119" s="8">
        <f t="shared" si="69"/>
        <v>0.80388178578408054</v>
      </c>
      <c r="N1119">
        <f t="shared" si="70"/>
        <v>256</v>
      </c>
      <c r="O1119">
        <f t="shared" si="71"/>
        <v>224</v>
      </c>
      <c r="P1119" s="6">
        <v>42248</v>
      </c>
    </row>
    <row r="1120" spans="1:16" x14ac:dyDescent="0.25">
      <c r="A1120" s="1">
        <v>201502</v>
      </c>
      <c r="B1120" s="1" t="s">
        <v>541</v>
      </c>
      <c r="C1120" t="s">
        <v>542</v>
      </c>
      <c r="D1120" s="6">
        <v>42036</v>
      </c>
      <c r="E1120" s="6">
        <v>42277</v>
      </c>
      <c r="F1120" s="8">
        <f t="shared" si="68"/>
        <v>0.8796680497925311</v>
      </c>
      <c r="G1120" s="2">
        <v>490994.76</v>
      </c>
      <c r="H1120" s="2">
        <v>490994.76</v>
      </c>
      <c r="I1120" s="2">
        <v>424459.67</v>
      </c>
      <c r="J1120" s="7" t="s">
        <v>769</v>
      </c>
      <c r="K1120" s="8">
        <f t="shared" si="69"/>
        <v>1.1567524424640863</v>
      </c>
      <c r="N1120">
        <f t="shared" si="70"/>
        <v>212</v>
      </c>
      <c r="O1120">
        <f t="shared" si="71"/>
        <v>241</v>
      </c>
      <c r="P1120" s="6">
        <v>42248</v>
      </c>
    </row>
    <row r="1121" spans="1:16" x14ac:dyDescent="0.25">
      <c r="A1121" s="1">
        <v>201502</v>
      </c>
      <c r="B1121" s="1" t="s">
        <v>543</v>
      </c>
      <c r="C1121" t="s">
        <v>544</v>
      </c>
      <c r="D1121" s="6">
        <v>42003</v>
      </c>
      <c r="E1121" s="6">
        <v>42328</v>
      </c>
      <c r="F1121" s="8">
        <f t="shared" si="68"/>
        <v>0.75384615384615383</v>
      </c>
      <c r="G1121" s="2">
        <v>486298.95</v>
      </c>
      <c r="H1121" s="2">
        <v>486298.95</v>
      </c>
      <c r="I1121" s="2">
        <v>470673.99</v>
      </c>
      <c r="J1121" s="7" t="s">
        <v>769</v>
      </c>
      <c r="K1121" s="8">
        <f t="shared" si="69"/>
        <v>1.0331969905539076</v>
      </c>
      <c r="N1121">
        <f t="shared" si="70"/>
        <v>245</v>
      </c>
      <c r="O1121">
        <f t="shared" si="71"/>
        <v>325</v>
      </c>
      <c r="P1121" s="6">
        <v>42248</v>
      </c>
    </row>
    <row r="1122" spans="1:16" x14ac:dyDescent="0.25">
      <c r="A1122" s="1">
        <v>201502</v>
      </c>
      <c r="B1122" s="1" t="s">
        <v>551</v>
      </c>
      <c r="C1122" t="s">
        <v>552</v>
      </c>
      <c r="D1122" s="6">
        <v>41944</v>
      </c>
      <c r="E1122" s="6">
        <v>42275</v>
      </c>
      <c r="F1122" s="8">
        <f t="shared" si="68"/>
        <v>0.91842900302114805</v>
      </c>
      <c r="G1122" s="2">
        <v>12797.59</v>
      </c>
      <c r="H1122" s="2">
        <v>12797.59</v>
      </c>
      <c r="I1122" s="2">
        <v>9423.35</v>
      </c>
      <c r="J1122" s="7" t="s">
        <v>769</v>
      </c>
      <c r="K1122" s="8">
        <f t="shared" si="69"/>
        <v>1.3580722354576662</v>
      </c>
      <c r="N1122">
        <f t="shared" si="70"/>
        <v>304</v>
      </c>
      <c r="O1122">
        <f t="shared" si="71"/>
        <v>331</v>
      </c>
      <c r="P1122" s="6">
        <v>42248</v>
      </c>
    </row>
    <row r="1123" spans="1:16" x14ac:dyDescent="0.25">
      <c r="A1123" s="1">
        <v>201502</v>
      </c>
      <c r="B1123" s="1" t="s">
        <v>553</v>
      </c>
      <c r="C1123" t="s">
        <v>554</v>
      </c>
      <c r="D1123" s="6">
        <v>42019</v>
      </c>
      <c r="E1123" s="6">
        <v>42246</v>
      </c>
      <c r="F1123" s="8">
        <f t="shared" si="68"/>
        <v>1</v>
      </c>
      <c r="G1123" s="2">
        <v>48442.09</v>
      </c>
      <c r="H1123" s="2">
        <v>48442.09</v>
      </c>
      <c r="I1123" s="2">
        <v>42459.91</v>
      </c>
      <c r="J1123" s="7" t="s">
        <v>769</v>
      </c>
      <c r="K1123" s="8">
        <f t="shared" si="69"/>
        <v>1.1408900772516943</v>
      </c>
      <c r="N1123">
        <f t="shared" si="70"/>
        <v>229</v>
      </c>
      <c r="O1123">
        <f t="shared" si="71"/>
        <v>227</v>
      </c>
      <c r="P1123" s="6">
        <v>42248</v>
      </c>
    </row>
    <row r="1124" spans="1:16" x14ac:dyDescent="0.25">
      <c r="A1124" s="1">
        <v>201502</v>
      </c>
      <c r="B1124" s="1" t="s">
        <v>567</v>
      </c>
      <c r="C1124" t="s">
        <v>568</v>
      </c>
      <c r="D1124" s="6">
        <v>42005</v>
      </c>
      <c r="E1124" s="6">
        <v>42156</v>
      </c>
      <c r="F1124" s="8">
        <f t="shared" si="68"/>
        <v>1</v>
      </c>
      <c r="G1124" s="2">
        <v>5975.42</v>
      </c>
      <c r="H1124" s="2">
        <v>5975.42</v>
      </c>
      <c r="I1124" s="2">
        <v>-1350.41</v>
      </c>
      <c r="J1124" s="7" t="s">
        <v>769</v>
      </c>
      <c r="K1124" s="8">
        <f t="shared" si="69"/>
        <v>-4.4248931805895984</v>
      </c>
      <c r="N1124">
        <f t="shared" si="70"/>
        <v>243</v>
      </c>
      <c r="O1124">
        <f t="shared" si="71"/>
        <v>151</v>
      </c>
      <c r="P1124" s="6">
        <v>42248</v>
      </c>
    </row>
    <row r="1125" spans="1:16" x14ac:dyDescent="0.25">
      <c r="A1125" s="1">
        <v>201502</v>
      </c>
      <c r="B1125" s="1" t="s">
        <v>569</v>
      </c>
      <c r="C1125" t="s">
        <v>570</v>
      </c>
      <c r="D1125" s="6">
        <v>42050</v>
      </c>
      <c r="E1125" s="6">
        <v>42215</v>
      </c>
      <c r="F1125" s="8">
        <f t="shared" si="68"/>
        <v>1</v>
      </c>
      <c r="G1125" s="2">
        <v>306532.40999999997</v>
      </c>
      <c r="H1125" s="2">
        <v>306532.40999999997</v>
      </c>
      <c r="I1125" s="2">
        <v>180371.28</v>
      </c>
      <c r="J1125" s="7" t="s">
        <v>769</v>
      </c>
      <c r="K1125" s="8">
        <f t="shared" si="69"/>
        <v>1.6994524294555096</v>
      </c>
      <c r="N1125">
        <f t="shared" si="70"/>
        <v>198</v>
      </c>
      <c r="O1125">
        <f t="shared" si="71"/>
        <v>165</v>
      </c>
      <c r="P1125" s="6">
        <v>42248</v>
      </c>
    </row>
    <row r="1126" spans="1:16" x14ac:dyDescent="0.25">
      <c r="A1126" s="1">
        <v>201502</v>
      </c>
      <c r="B1126" s="1" t="s">
        <v>571</v>
      </c>
      <c r="C1126" t="s">
        <v>572</v>
      </c>
      <c r="D1126" s="6">
        <v>42036</v>
      </c>
      <c r="E1126" s="6">
        <v>42185</v>
      </c>
      <c r="F1126" s="8">
        <f t="shared" si="68"/>
        <v>1</v>
      </c>
      <c r="G1126" s="2">
        <v>16857.400000000001</v>
      </c>
      <c r="H1126" s="2">
        <v>16857.400000000001</v>
      </c>
      <c r="I1126" s="2">
        <v>17004.97</v>
      </c>
      <c r="J1126" s="7" t="s">
        <v>769</v>
      </c>
      <c r="K1126" s="8">
        <f t="shared" si="69"/>
        <v>0.99132194881849245</v>
      </c>
      <c r="N1126">
        <f t="shared" si="70"/>
        <v>212</v>
      </c>
      <c r="O1126">
        <f t="shared" si="71"/>
        <v>149</v>
      </c>
      <c r="P1126" s="6">
        <v>42248</v>
      </c>
    </row>
    <row r="1127" spans="1:16" x14ac:dyDescent="0.25">
      <c r="A1127" s="1">
        <v>201502</v>
      </c>
      <c r="B1127" s="1" t="s">
        <v>573</v>
      </c>
      <c r="C1127" t="s">
        <v>574</v>
      </c>
      <c r="D1127" s="6">
        <v>42016</v>
      </c>
      <c r="E1127" s="6">
        <v>42186</v>
      </c>
      <c r="F1127" s="8">
        <f t="shared" si="68"/>
        <v>1</v>
      </c>
      <c r="G1127" s="2">
        <v>16810.46</v>
      </c>
      <c r="H1127" s="2">
        <v>16810.46</v>
      </c>
      <c r="I1127" s="2">
        <v>9846.65</v>
      </c>
      <c r="J1127" s="7" t="s">
        <v>769</v>
      </c>
      <c r="K1127" s="8">
        <f t="shared" si="69"/>
        <v>1.7072263155489431</v>
      </c>
      <c r="N1127">
        <f t="shared" si="70"/>
        <v>232</v>
      </c>
      <c r="O1127">
        <f t="shared" si="71"/>
        <v>170</v>
      </c>
      <c r="P1127" s="6">
        <v>42248</v>
      </c>
    </row>
    <row r="1128" spans="1:16" x14ac:dyDescent="0.25">
      <c r="A1128" s="1">
        <v>201502</v>
      </c>
      <c r="B1128" s="1" t="s">
        <v>575</v>
      </c>
      <c r="C1128" t="s">
        <v>576</v>
      </c>
      <c r="D1128" s="6">
        <v>42037</v>
      </c>
      <c r="E1128" s="6">
        <v>42275</v>
      </c>
      <c r="F1128" s="8">
        <f t="shared" si="68"/>
        <v>0.88655462184873945</v>
      </c>
      <c r="G1128" s="2">
        <v>931672.82</v>
      </c>
      <c r="H1128" s="2">
        <v>931672.82</v>
      </c>
      <c r="I1128" s="2">
        <v>780477.32</v>
      </c>
      <c r="J1128" s="7" t="s">
        <v>769</v>
      </c>
      <c r="K1128" s="8">
        <f t="shared" si="69"/>
        <v>1.193721836785725</v>
      </c>
      <c r="N1128">
        <f t="shared" si="70"/>
        <v>211</v>
      </c>
      <c r="O1128">
        <f t="shared" si="71"/>
        <v>238</v>
      </c>
      <c r="P1128" s="6">
        <v>42248</v>
      </c>
    </row>
    <row r="1129" spans="1:16" x14ac:dyDescent="0.25">
      <c r="A1129" s="1">
        <v>201502</v>
      </c>
      <c r="B1129" s="1" t="s">
        <v>577</v>
      </c>
      <c r="C1129" t="s">
        <v>578</v>
      </c>
      <c r="D1129" s="6">
        <v>42031</v>
      </c>
      <c r="E1129" s="6">
        <v>42215</v>
      </c>
      <c r="F1129" s="8">
        <f t="shared" si="68"/>
        <v>1</v>
      </c>
      <c r="G1129" s="2">
        <v>57620.33</v>
      </c>
      <c r="H1129" s="2">
        <v>57620.33</v>
      </c>
      <c r="I1129" s="2">
        <v>46632.88</v>
      </c>
      <c r="J1129" s="7" t="s">
        <v>769</v>
      </c>
      <c r="K1129" s="8">
        <f t="shared" si="69"/>
        <v>1.2356159430856513</v>
      </c>
      <c r="N1129">
        <f t="shared" si="70"/>
        <v>217</v>
      </c>
      <c r="O1129">
        <f t="shared" si="71"/>
        <v>184</v>
      </c>
      <c r="P1129" s="6">
        <v>42248</v>
      </c>
    </row>
    <row r="1130" spans="1:16" x14ac:dyDescent="0.25">
      <c r="A1130" s="1">
        <v>201502</v>
      </c>
      <c r="B1130" s="1" t="s">
        <v>579</v>
      </c>
      <c r="C1130" t="s">
        <v>580</v>
      </c>
      <c r="D1130" s="6">
        <v>41944</v>
      </c>
      <c r="E1130" s="6">
        <v>42338</v>
      </c>
      <c r="F1130" s="8">
        <f t="shared" si="68"/>
        <v>0.77157360406091369</v>
      </c>
      <c r="G1130" s="2">
        <v>64381.86</v>
      </c>
      <c r="H1130" s="2">
        <v>64381.86</v>
      </c>
      <c r="I1130" s="2">
        <v>1688.99</v>
      </c>
      <c r="J1130" s="7" t="s">
        <v>769</v>
      </c>
      <c r="K1130" s="8">
        <f t="shared" si="69"/>
        <v>38.118556060130608</v>
      </c>
      <c r="N1130">
        <f t="shared" si="70"/>
        <v>304</v>
      </c>
      <c r="O1130">
        <f t="shared" si="71"/>
        <v>394</v>
      </c>
      <c r="P1130" s="6">
        <v>42248</v>
      </c>
    </row>
    <row r="1131" spans="1:16" x14ac:dyDescent="0.25">
      <c r="A1131" s="1">
        <v>201502</v>
      </c>
      <c r="B1131" s="1" t="s">
        <v>581</v>
      </c>
      <c r="C1131" t="s">
        <v>582</v>
      </c>
      <c r="D1131" s="6">
        <v>42044</v>
      </c>
      <c r="E1131" s="6">
        <v>42338</v>
      </c>
      <c r="F1131" s="8">
        <f t="shared" si="68"/>
        <v>0.69387755102040816</v>
      </c>
      <c r="G1131" s="2">
        <v>524520.52</v>
      </c>
      <c r="H1131" s="2">
        <v>928693.34</v>
      </c>
      <c r="I1131" s="2">
        <v>744259.61</v>
      </c>
      <c r="J1131" s="7" t="s">
        <v>769</v>
      </c>
      <c r="K1131" s="8">
        <f t="shared" si="69"/>
        <v>1.2478083286018973</v>
      </c>
      <c r="N1131">
        <f t="shared" si="70"/>
        <v>204</v>
      </c>
      <c r="O1131">
        <f t="shared" si="71"/>
        <v>294</v>
      </c>
      <c r="P1131" s="6">
        <v>42248</v>
      </c>
    </row>
    <row r="1132" spans="1:16" x14ac:dyDescent="0.25">
      <c r="A1132" s="1">
        <v>201502</v>
      </c>
      <c r="B1132" s="1" t="s">
        <v>583</v>
      </c>
      <c r="C1132" t="s">
        <v>584</v>
      </c>
      <c r="D1132" s="6">
        <v>42044</v>
      </c>
      <c r="E1132" s="6">
        <v>42132</v>
      </c>
      <c r="F1132" s="8">
        <f t="shared" si="68"/>
        <v>1</v>
      </c>
      <c r="G1132" s="2">
        <v>3119.38</v>
      </c>
      <c r="H1132" s="2">
        <v>3119.38</v>
      </c>
      <c r="I1132" s="2">
        <v>962.22</v>
      </c>
      <c r="J1132" s="7" t="s">
        <v>769</v>
      </c>
      <c r="K1132" s="8">
        <f t="shared" si="69"/>
        <v>3.2418573714950845</v>
      </c>
      <c r="N1132">
        <f t="shared" si="70"/>
        <v>204</v>
      </c>
      <c r="O1132">
        <f t="shared" si="71"/>
        <v>88</v>
      </c>
      <c r="P1132" s="6">
        <v>42248</v>
      </c>
    </row>
    <row r="1133" spans="1:16" x14ac:dyDescent="0.25">
      <c r="A1133" s="1">
        <v>201502</v>
      </c>
      <c r="B1133" s="1" t="s">
        <v>585</v>
      </c>
      <c r="C1133" t="s">
        <v>586</v>
      </c>
      <c r="D1133" s="6">
        <v>42037</v>
      </c>
      <c r="E1133" s="6">
        <v>42216</v>
      </c>
      <c r="F1133" s="8">
        <f t="shared" si="68"/>
        <v>1</v>
      </c>
      <c r="G1133" s="2">
        <v>21302.400000000001</v>
      </c>
      <c r="H1133" s="2">
        <v>21302.400000000001</v>
      </c>
      <c r="I1133" s="2">
        <v>28210.5</v>
      </c>
      <c r="J1133" s="7" t="s">
        <v>769</v>
      </c>
      <c r="K1133" s="8">
        <f t="shared" si="69"/>
        <v>0.75512309246557141</v>
      </c>
      <c r="N1133">
        <f t="shared" si="70"/>
        <v>211</v>
      </c>
      <c r="O1133">
        <f t="shared" si="71"/>
        <v>179</v>
      </c>
      <c r="P1133" s="6">
        <v>42248</v>
      </c>
    </row>
    <row r="1134" spans="1:16" x14ac:dyDescent="0.25">
      <c r="A1134" s="1">
        <v>201502</v>
      </c>
      <c r="B1134" s="1" t="s">
        <v>587</v>
      </c>
      <c r="C1134" t="s">
        <v>588</v>
      </c>
      <c r="D1134" s="6">
        <v>42050</v>
      </c>
      <c r="E1134" s="6">
        <v>42109</v>
      </c>
      <c r="F1134" s="8">
        <f t="shared" si="68"/>
        <v>1</v>
      </c>
      <c r="G1134" s="2">
        <v>3770.82</v>
      </c>
      <c r="H1134" s="2">
        <v>3770.82</v>
      </c>
      <c r="I1134" s="2">
        <v>1342.32</v>
      </c>
      <c r="J1134" s="7" t="s">
        <v>769</v>
      </c>
      <c r="K1134" s="8">
        <f t="shared" si="69"/>
        <v>2.8091811192562135</v>
      </c>
      <c r="N1134">
        <f t="shared" si="70"/>
        <v>198</v>
      </c>
      <c r="O1134">
        <f t="shared" si="71"/>
        <v>59</v>
      </c>
      <c r="P1134" s="6">
        <v>42248</v>
      </c>
    </row>
    <row r="1135" spans="1:16" x14ac:dyDescent="0.25">
      <c r="A1135" s="1">
        <v>201502</v>
      </c>
      <c r="B1135" s="1" t="s">
        <v>589</v>
      </c>
      <c r="C1135" t="s">
        <v>590</v>
      </c>
      <c r="D1135" s="6">
        <v>42095</v>
      </c>
      <c r="E1135" s="6">
        <v>42124</v>
      </c>
      <c r="F1135" s="8">
        <f t="shared" si="68"/>
        <v>1</v>
      </c>
      <c r="G1135" s="2">
        <v>3560.19</v>
      </c>
      <c r="H1135" s="2">
        <v>3560.19</v>
      </c>
      <c r="I1135" s="2">
        <v>4062.4</v>
      </c>
      <c r="J1135" s="7" t="s">
        <v>769</v>
      </c>
      <c r="K1135" s="8">
        <f t="shared" si="69"/>
        <v>0.87637603387160301</v>
      </c>
      <c r="N1135">
        <f t="shared" si="70"/>
        <v>153</v>
      </c>
      <c r="O1135">
        <f t="shared" si="71"/>
        <v>29</v>
      </c>
      <c r="P1135" s="6">
        <v>42248</v>
      </c>
    </row>
    <row r="1136" spans="1:16" x14ac:dyDescent="0.25">
      <c r="A1136" s="1">
        <v>201502</v>
      </c>
      <c r="B1136" s="1" t="s">
        <v>215</v>
      </c>
      <c r="C1136" t="s">
        <v>216</v>
      </c>
      <c r="D1136" s="6">
        <v>38980</v>
      </c>
      <c r="E1136" s="6">
        <v>42735</v>
      </c>
      <c r="F1136" s="8">
        <f t="shared" si="68"/>
        <v>0.87030625832223707</v>
      </c>
      <c r="G1136" s="2">
        <v>0</v>
      </c>
      <c r="H1136" s="2">
        <v>0</v>
      </c>
      <c r="I1136" s="2">
        <v>-414345.88</v>
      </c>
      <c r="J1136" s="7" t="s">
        <v>770</v>
      </c>
      <c r="K1136" s="8">
        <f t="shared" si="69"/>
        <v>0</v>
      </c>
      <c r="N1136">
        <f t="shared" si="70"/>
        <v>3268</v>
      </c>
      <c r="O1136">
        <f t="shared" si="71"/>
        <v>3755</v>
      </c>
      <c r="P1136" s="6">
        <v>42248</v>
      </c>
    </row>
    <row r="1137" spans="1:16" x14ac:dyDescent="0.25">
      <c r="A1137" s="1">
        <v>201503</v>
      </c>
      <c r="B1137" s="1" t="s">
        <v>23</v>
      </c>
      <c r="C1137" t="s">
        <v>24</v>
      </c>
      <c r="D1137" s="6">
        <v>41249</v>
      </c>
      <c r="E1137" s="6">
        <v>42277</v>
      </c>
      <c r="F1137" s="8">
        <f t="shared" si="68"/>
        <v>0.97178988326848248</v>
      </c>
      <c r="G1137" s="2">
        <v>14354.4</v>
      </c>
      <c r="H1137" s="2">
        <v>14354.4</v>
      </c>
      <c r="I1137" s="2">
        <v>10736.28</v>
      </c>
      <c r="J1137" s="7" t="s">
        <v>769</v>
      </c>
      <c r="K1137" s="8">
        <f t="shared" si="69"/>
        <v>1.3369994076160456</v>
      </c>
      <c r="N1137">
        <f t="shared" si="70"/>
        <v>999</v>
      </c>
      <c r="O1137">
        <f t="shared" si="71"/>
        <v>1028</v>
      </c>
      <c r="P1137" s="6">
        <v>42248</v>
      </c>
    </row>
    <row r="1138" spans="1:16" x14ac:dyDescent="0.25">
      <c r="A1138" s="1">
        <v>201503</v>
      </c>
      <c r="B1138" s="1" t="s">
        <v>65</v>
      </c>
      <c r="C1138" t="s">
        <v>66</v>
      </c>
      <c r="D1138" s="6">
        <v>41516</v>
      </c>
      <c r="E1138" s="6">
        <v>42275</v>
      </c>
      <c r="F1138" s="8">
        <f t="shared" si="68"/>
        <v>0.96442687747035571</v>
      </c>
      <c r="G1138" s="2">
        <v>4133795.54</v>
      </c>
      <c r="H1138" s="2">
        <v>4133795.54</v>
      </c>
      <c r="I1138" s="2">
        <v>5473654.7599999998</v>
      </c>
      <c r="J1138" s="7" t="s">
        <v>769</v>
      </c>
      <c r="K1138" s="8">
        <f t="shared" si="69"/>
        <v>0.75521671008713753</v>
      </c>
      <c r="N1138">
        <f t="shared" si="70"/>
        <v>732</v>
      </c>
      <c r="O1138">
        <f t="shared" si="71"/>
        <v>759</v>
      </c>
      <c r="P1138" s="6">
        <v>42248</v>
      </c>
    </row>
    <row r="1139" spans="1:16" x14ac:dyDescent="0.25">
      <c r="A1139" s="1">
        <v>201503</v>
      </c>
      <c r="B1139" s="1" t="s">
        <v>91</v>
      </c>
      <c r="C1139" t="s">
        <v>92</v>
      </c>
      <c r="D1139" s="6">
        <v>41565</v>
      </c>
      <c r="E1139" s="6">
        <v>42323</v>
      </c>
      <c r="F1139" s="8">
        <f t="shared" si="68"/>
        <v>0.90105540897097625</v>
      </c>
      <c r="G1139" s="2">
        <v>18470.310000000001</v>
      </c>
      <c r="H1139" s="2">
        <v>18470.310000000001</v>
      </c>
      <c r="I1139" s="2">
        <v>16689.490000000002</v>
      </c>
      <c r="J1139" s="7" t="s">
        <v>769</v>
      </c>
      <c r="K1139" s="8">
        <f t="shared" si="69"/>
        <v>1.1067030808011509</v>
      </c>
      <c r="N1139">
        <f t="shared" si="70"/>
        <v>683</v>
      </c>
      <c r="O1139">
        <f t="shared" si="71"/>
        <v>758</v>
      </c>
      <c r="P1139" s="6">
        <v>42248</v>
      </c>
    </row>
    <row r="1140" spans="1:16" x14ac:dyDescent="0.25">
      <c r="A1140" s="1">
        <v>201503</v>
      </c>
      <c r="B1140" s="1" t="s">
        <v>519</v>
      </c>
      <c r="C1140" t="s">
        <v>520</v>
      </c>
      <c r="D1140" s="6">
        <v>41548</v>
      </c>
      <c r="E1140" s="6">
        <v>41608</v>
      </c>
      <c r="F1140" s="8">
        <f t="shared" si="68"/>
        <v>1</v>
      </c>
      <c r="G1140" s="2">
        <v>0</v>
      </c>
      <c r="H1140" s="2">
        <v>0</v>
      </c>
      <c r="I1140" s="2">
        <v>0</v>
      </c>
      <c r="J1140" t="s">
        <v>769</v>
      </c>
      <c r="K1140" s="8">
        <v>0</v>
      </c>
      <c r="N1140">
        <f t="shared" si="70"/>
        <v>700</v>
      </c>
      <c r="O1140">
        <f t="shared" si="71"/>
        <v>60</v>
      </c>
      <c r="P1140" s="6">
        <v>42248</v>
      </c>
    </row>
    <row r="1141" spans="1:16" x14ac:dyDescent="0.25">
      <c r="A1141" s="1">
        <v>201503</v>
      </c>
      <c r="B1141" s="1" t="s">
        <v>171</v>
      </c>
      <c r="C1141" t="s">
        <v>172</v>
      </c>
      <c r="D1141" s="6">
        <v>41653</v>
      </c>
      <c r="E1141" s="6">
        <v>42139</v>
      </c>
      <c r="F1141" s="8">
        <f t="shared" si="68"/>
        <v>1</v>
      </c>
      <c r="G1141" s="2">
        <v>4043.35</v>
      </c>
      <c r="H1141" s="2">
        <v>4043.35</v>
      </c>
      <c r="I1141" s="2">
        <v>1971.61</v>
      </c>
      <c r="J1141" s="7" t="s">
        <v>769</v>
      </c>
      <c r="K1141" s="8">
        <f t="shared" si="69"/>
        <v>2.0507859059347435</v>
      </c>
      <c r="N1141">
        <f t="shared" si="70"/>
        <v>595</v>
      </c>
      <c r="O1141">
        <f t="shared" si="71"/>
        <v>486</v>
      </c>
      <c r="P1141" s="6">
        <v>42248</v>
      </c>
    </row>
    <row r="1142" spans="1:16" x14ac:dyDescent="0.25">
      <c r="A1142" s="1">
        <v>201503</v>
      </c>
      <c r="B1142" s="1" t="s">
        <v>173</v>
      </c>
      <c r="C1142" t="s">
        <v>174</v>
      </c>
      <c r="D1142" s="6">
        <v>41548</v>
      </c>
      <c r="E1142" s="6">
        <v>42094</v>
      </c>
      <c r="F1142" s="8">
        <f t="shared" si="68"/>
        <v>1</v>
      </c>
      <c r="G1142" s="2">
        <v>247075.12</v>
      </c>
      <c r="H1142" s="2">
        <v>247075.12</v>
      </c>
      <c r="I1142" s="2">
        <v>679605.69</v>
      </c>
      <c r="J1142" s="7" t="s">
        <v>769</v>
      </c>
      <c r="K1142" s="8">
        <f t="shared" si="69"/>
        <v>0.3635565794041542</v>
      </c>
      <c r="N1142">
        <f t="shared" si="70"/>
        <v>700</v>
      </c>
      <c r="O1142">
        <f t="shared" si="71"/>
        <v>546</v>
      </c>
      <c r="P1142" s="6">
        <v>42248</v>
      </c>
    </row>
    <row r="1143" spans="1:16" x14ac:dyDescent="0.25">
      <c r="A1143" s="1">
        <v>201503</v>
      </c>
      <c r="B1143" s="1" t="s">
        <v>185</v>
      </c>
      <c r="C1143" t="s">
        <v>186</v>
      </c>
      <c r="D1143" s="6">
        <v>41556</v>
      </c>
      <c r="E1143" s="6">
        <v>42093</v>
      </c>
      <c r="F1143" s="8">
        <f t="shared" si="68"/>
        <v>1</v>
      </c>
      <c r="G1143" s="2">
        <v>1178822.6299999999</v>
      </c>
      <c r="H1143" s="2">
        <v>1178822.6299999999</v>
      </c>
      <c r="I1143" s="2">
        <v>1163769</v>
      </c>
      <c r="J1143" s="7" t="s">
        <v>769</v>
      </c>
      <c r="K1143" s="8">
        <f t="shared" si="69"/>
        <v>1.0129352388661323</v>
      </c>
      <c r="N1143">
        <f t="shared" si="70"/>
        <v>692</v>
      </c>
      <c r="O1143">
        <f t="shared" si="71"/>
        <v>537</v>
      </c>
      <c r="P1143" s="6">
        <v>42248</v>
      </c>
    </row>
    <row r="1144" spans="1:16" x14ac:dyDescent="0.25">
      <c r="A1144" s="1">
        <v>201503</v>
      </c>
      <c r="B1144" s="1" t="s">
        <v>291</v>
      </c>
      <c r="C1144" t="s">
        <v>292</v>
      </c>
      <c r="D1144" s="6">
        <v>41739</v>
      </c>
      <c r="E1144" s="6">
        <v>42104</v>
      </c>
      <c r="F1144" s="8">
        <f t="shared" si="68"/>
        <v>1</v>
      </c>
      <c r="G1144" s="2">
        <v>20649.3</v>
      </c>
      <c r="H1144" s="2">
        <v>20649.3</v>
      </c>
      <c r="I1144" s="2">
        <v>15256.31</v>
      </c>
      <c r="J1144" s="7" t="s">
        <v>769</v>
      </c>
      <c r="K1144" s="8">
        <f t="shared" si="69"/>
        <v>1.3534924237905497</v>
      </c>
      <c r="N1144">
        <f t="shared" si="70"/>
        <v>509</v>
      </c>
      <c r="O1144">
        <f t="shared" si="71"/>
        <v>365</v>
      </c>
      <c r="P1144" s="6">
        <v>42248</v>
      </c>
    </row>
    <row r="1145" spans="1:16" x14ac:dyDescent="0.25">
      <c r="A1145" s="1">
        <v>201503</v>
      </c>
      <c r="B1145" s="1" t="s">
        <v>343</v>
      </c>
      <c r="C1145" t="s">
        <v>344</v>
      </c>
      <c r="D1145" s="6">
        <v>41791</v>
      </c>
      <c r="E1145" s="6">
        <v>42277</v>
      </c>
      <c r="F1145" s="8">
        <f t="shared" si="68"/>
        <v>0.94032921810699588</v>
      </c>
      <c r="G1145" s="2">
        <v>60000</v>
      </c>
      <c r="H1145" s="2">
        <v>60000</v>
      </c>
      <c r="I1145" s="2">
        <v>10136.049999999999</v>
      </c>
      <c r="J1145" s="7" t="s">
        <v>769</v>
      </c>
      <c r="K1145" s="8">
        <f t="shared" si="69"/>
        <v>5.919465669565561</v>
      </c>
      <c r="N1145">
        <f t="shared" si="70"/>
        <v>457</v>
      </c>
      <c r="O1145">
        <f t="shared" si="71"/>
        <v>486</v>
      </c>
      <c r="P1145" s="6">
        <v>42248</v>
      </c>
    </row>
    <row r="1146" spans="1:16" x14ac:dyDescent="0.25">
      <c r="A1146" s="1">
        <v>201503</v>
      </c>
      <c r="B1146" s="1" t="s">
        <v>351</v>
      </c>
      <c r="C1146" t="s">
        <v>352</v>
      </c>
      <c r="D1146" s="6">
        <v>41791</v>
      </c>
      <c r="E1146" s="6">
        <v>42216</v>
      </c>
      <c r="F1146" s="8">
        <f t="shared" si="68"/>
        <v>1</v>
      </c>
      <c r="G1146" s="2">
        <v>204242.45</v>
      </c>
      <c r="H1146" s="2">
        <v>204242.45</v>
      </c>
      <c r="I1146" s="2">
        <v>194206.18</v>
      </c>
      <c r="J1146" s="7" t="s">
        <v>769</v>
      </c>
      <c r="K1146" s="8">
        <f t="shared" si="69"/>
        <v>1.0516784275351074</v>
      </c>
      <c r="N1146">
        <f t="shared" si="70"/>
        <v>457</v>
      </c>
      <c r="O1146">
        <f t="shared" si="71"/>
        <v>425</v>
      </c>
      <c r="P1146" s="6">
        <v>42248</v>
      </c>
    </row>
    <row r="1147" spans="1:16" x14ac:dyDescent="0.25">
      <c r="A1147" s="1">
        <v>201503</v>
      </c>
      <c r="B1147" s="1" t="s">
        <v>419</v>
      </c>
      <c r="C1147" t="s">
        <v>420</v>
      </c>
      <c r="D1147" s="6">
        <v>41852</v>
      </c>
      <c r="E1147" s="6">
        <v>42247</v>
      </c>
      <c r="F1147" s="8">
        <f t="shared" si="68"/>
        <v>1</v>
      </c>
      <c r="G1147" s="2">
        <v>41927.53</v>
      </c>
      <c r="H1147" s="2">
        <v>41927.53</v>
      </c>
      <c r="I1147" s="2">
        <v>12496.35</v>
      </c>
      <c r="J1147" s="7" t="s">
        <v>769</v>
      </c>
      <c r="K1147" s="8">
        <f t="shared" si="69"/>
        <v>3.3551821131770474</v>
      </c>
      <c r="N1147">
        <f t="shared" si="70"/>
        <v>396</v>
      </c>
      <c r="O1147">
        <f t="shared" si="71"/>
        <v>395</v>
      </c>
      <c r="P1147" s="6">
        <v>42248</v>
      </c>
    </row>
    <row r="1148" spans="1:16" x14ac:dyDescent="0.25">
      <c r="A1148" s="1">
        <v>201503</v>
      </c>
      <c r="B1148" s="1" t="s">
        <v>357</v>
      </c>
      <c r="C1148" t="s">
        <v>358</v>
      </c>
      <c r="D1148" s="6">
        <v>41852</v>
      </c>
      <c r="E1148" s="6">
        <v>42214</v>
      </c>
      <c r="F1148" s="8">
        <f t="shared" si="68"/>
        <v>1</v>
      </c>
      <c r="G1148" s="2">
        <v>666602.23999999999</v>
      </c>
      <c r="H1148" s="2">
        <v>666602.23999999999</v>
      </c>
      <c r="I1148" s="2">
        <v>735453.42</v>
      </c>
      <c r="J1148" s="7" t="s">
        <v>769</v>
      </c>
      <c r="K1148" s="8">
        <f t="shared" si="69"/>
        <v>0.90638267750525925</v>
      </c>
      <c r="N1148">
        <f t="shared" si="70"/>
        <v>396</v>
      </c>
      <c r="O1148">
        <f t="shared" si="71"/>
        <v>362</v>
      </c>
      <c r="P1148" s="6">
        <v>42248</v>
      </c>
    </row>
    <row r="1149" spans="1:16" x14ac:dyDescent="0.25">
      <c r="A1149" s="1">
        <v>201503</v>
      </c>
      <c r="B1149" s="1" t="s">
        <v>401</v>
      </c>
      <c r="C1149" t="s">
        <v>402</v>
      </c>
      <c r="D1149" s="6">
        <v>41564</v>
      </c>
      <c r="E1149" s="6">
        <v>42200</v>
      </c>
      <c r="F1149" s="8">
        <f t="shared" si="68"/>
        <v>1</v>
      </c>
      <c r="G1149" s="2">
        <v>404045.26</v>
      </c>
      <c r="H1149" s="2">
        <v>404045.26</v>
      </c>
      <c r="I1149" s="2">
        <v>467866.15</v>
      </c>
      <c r="J1149" s="7" t="s">
        <v>769</v>
      </c>
      <c r="K1149" s="8">
        <f t="shared" si="69"/>
        <v>0.86359156352730371</v>
      </c>
      <c r="N1149">
        <f t="shared" si="70"/>
        <v>684</v>
      </c>
      <c r="O1149">
        <f t="shared" si="71"/>
        <v>636</v>
      </c>
      <c r="P1149" s="6">
        <v>42248</v>
      </c>
    </row>
    <row r="1150" spans="1:16" x14ac:dyDescent="0.25">
      <c r="A1150" s="1">
        <v>201503</v>
      </c>
      <c r="B1150" s="1" t="s">
        <v>369</v>
      </c>
      <c r="C1150" t="s">
        <v>370</v>
      </c>
      <c r="D1150" s="6">
        <v>41806</v>
      </c>
      <c r="E1150" s="6">
        <v>42185</v>
      </c>
      <c r="F1150" s="8">
        <f t="shared" si="68"/>
        <v>1</v>
      </c>
      <c r="G1150" s="2">
        <v>6173.13</v>
      </c>
      <c r="H1150" s="2">
        <v>6173.13</v>
      </c>
      <c r="I1150" s="2">
        <v>1513.49</v>
      </c>
      <c r="J1150" s="7" t="s">
        <v>769</v>
      </c>
      <c r="K1150" s="8">
        <f t="shared" si="69"/>
        <v>4.0787385446881048</v>
      </c>
      <c r="N1150">
        <f t="shared" si="70"/>
        <v>442</v>
      </c>
      <c r="O1150">
        <f t="shared" si="71"/>
        <v>379</v>
      </c>
      <c r="P1150" s="6">
        <v>42248</v>
      </c>
    </row>
    <row r="1151" spans="1:16" x14ac:dyDescent="0.25">
      <c r="A1151" s="1">
        <v>201503</v>
      </c>
      <c r="B1151" s="1" t="s">
        <v>481</v>
      </c>
      <c r="C1151" t="s">
        <v>482</v>
      </c>
      <c r="D1151" s="6">
        <v>41884</v>
      </c>
      <c r="E1151" s="6">
        <v>42185</v>
      </c>
      <c r="F1151" s="8">
        <f t="shared" si="68"/>
        <v>1</v>
      </c>
      <c r="G1151" s="2">
        <v>42402.58</v>
      </c>
      <c r="H1151" s="2">
        <v>42402.58</v>
      </c>
      <c r="I1151" s="2">
        <v>81090.13</v>
      </c>
      <c r="J1151" s="7" t="s">
        <v>769</v>
      </c>
      <c r="K1151" s="8">
        <f t="shared" si="69"/>
        <v>0.52290679519196726</v>
      </c>
      <c r="N1151">
        <f t="shared" si="70"/>
        <v>364</v>
      </c>
      <c r="O1151">
        <f t="shared" si="71"/>
        <v>301</v>
      </c>
      <c r="P1151" s="6">
        <v>42248</v>
      </c>
    </row>
    <row r="1152" spans="1:16" x14ac:dyDescent="0.25">
      <c r="A1152" s="1">
        <v>201503</v>
      </c>
      <c r="B1152" s="1" t="s">
        <v>395</v>
      </c>
      <c r="C1152" t="s">
        <v>396</v>
      </c>
      <c r="D1152" s="6">
        <v>41884</v>
      </c>
      <c r="E1152" s="6">
        <v>42215</v>
      </c>
      <c r="F1152" s="8">
        <f t="shared" si="68"/>
        <v>1</v>
      </c>
      <c r="G1152" s="2">
        <v>15584.5</v>
      </c>
      <c r="H1152" s="2">
        <v>15584.5</v>
      </c>
      <c r="I1152" s="2">
        <v>49801.7</v>
      </c>
      <c r="J1152" s="7" t="s">
        <v>769</v>
      </c>
      <c r="K1152" s="8">
        <f t="shared" si="69"/>
        <v>0.31293108468184822</v>
      </c>
      <c r="N1152">
        <f t="shared" si="70"/>
        <v>364</v>
      </c>
      <c r="O1152">
        <f t="shared" si="71"/>
        <v>331</v>
      </c>
      <c r="P1152" s="6">
        <v>42248</v>
      </c>
    </row>
    <row r="1153" spans="1:16" x14ac:dyDescent="0.25">
      <c r="A1153" s="1">
        <v>201503</v>
      </c>
      <c r="B1153" s="1" t="s">
        <v>397</v>
      </c>
      <c r="C1153" t="s">
        <v>398</v>
      </c>
      <c r="D1153" s="6">
        <v>41880</v>
      </c>
      <c r="E1153" s="6">
        <v>42308</v>
      </c>
      <c r="F1153" s="8">
        <f t="shared" si="68"/>
        <v>0.85981308411214952</v>
      </c>
      <c r="G1153" s="2">
        <v>-208885.04</v>
      </c>
      <c r="H1153" s="2">
        <v>-208885.04</v>
      </c>
      <c r="I1153" s="2">
        <v>-898339.54</v>
      </c>
      <c r="J1153" s="7" t="s">
        <v>769</v>
      </c>
      <c r="K1153" s="8">
        <f t="shared" si="69"/>
        <v>0.23252348438319881</v>
      </c>
      <c r="N1153">
        <f t="shared" si="70"/>
        <v>368</v>
      </c>
      <c r="O1153">
        <f t="shared" si="71"/>
        <v>428</v>
      </c>
      <c r="P1153" s="6">
        <v>42248</v>
      </c>
    </row>
    <row r="1154" spans="1:16" x14ac:dyDescent="0.25">
      <c r="A1154" s="1">
        <v>201503</v>
      </c>
      <c r="B1154" s="1" t="s">
        <v>427</v>
      </c>
      <c r="C1154" t="s">
        <v>428</v>
      </c>
      <c r="D1154" s="6">
        <v>41913</v>
      </c>
      <c r="E1154" s="6">
        <v>42063</v>
      </c>
      <c r="F1154" s="8">
        <f t="shared" si="68"/>
        <v>1</v>
      </c>
      <c r="G1154" s="2">
        <v>190161.96</v>
      </c>
      <c r="H1154" s="2">
        <v>190161.96</v>
      </c>
      <c r="I1154" s="2">
        <v>210266.02</v>
      </c>
      <c r="J1154" s="7" t="s">
        <v>769</v>
      </c>
      <c r="K1154" s="8">
        <f t="shared" si="69"/>
        <v>0.9043874992259805</v>
      </c>
      <c r="N1154">
        <f t="shared" si="70"/>
        <v>335</v>
      </c>
      <c r="O1154">
        <f t="shared" si="71"/>
        <v>150</v>
      </c>
      <c r="P1154" s="6">
        <v>42248</v>
      </c>
    </row>
    <row r="1155" spans="1:16" x14ac:dyDescent="0.25">
      <c r="A1155" s="1">
        <v>201503</v>
      </c>
      <c r="B1155" s="1" t="s">
        <v>455</v>
      </c>
      <c r="C1155" t="s">
        <v>456</v>
      </c>
      <c r="D1155" s="6">
        <v>41913</v>
      </c>
      <c r="E1155" s="6">
        <v>42200</v>
      </c>
      <c r="F1155" s="8">
        <f t="shared" si="68"/>
        <v>1</v>
      </c>
      <c r="G1155" s="2">
        <v>213543.57</v>
      </c>
      <c r="H1155" s="2">
        <v>213543.57</v>
      </c>
      <c r="I1155" s="2">
        <v>162100.32</v>
      </c>
      <c r="J1155" s="7" t="s">
        <v>769</v>
      </c>
      <c r="K1155" s="8">
        <f t="shared" si="69"/>
        <v>1.31735440127447</v>
      </c>
      <c r="N1155">
        <f t="shared" si="70"/>
        <v>335</v>
      </c>
      <c r="O1155">
        <f t="shared" si="71"/>
        <v>287</v>
      </c>
      <c r="P1155" s="6">
        <v>42248</v>
      </c>
    </row>
    <row r="1156" spans="1:16" x14ac:dyDescent="0.25">
      <c r="A1156" s="1">
        <v>201503</v>
      </c>
      <c r="B1156" s="1" t="s">
        <v>433</v>
      </c>
      <c r="C1156" t="s">
        <v>434</v>
      </c>
      <c r="D1156" s="6">
        <v>41913</v>
      </c>
      <c r="E1156" s="6">
        <v>42124</v>
      </c>
      <c r="F1156" s="8">
        <f t="shared" si="68"/>
        <v>1</v>
      </c>
      <c r="G1156" s="2">
        <v>218909.64</v>
      </c>
      <c r="H1156" s="2">
        <v>218909.64</v>
      </c>
      <c r="I1156" s="2">
        <v>183637.23</v>
      </c>
      <c r="J1156" s="7" t="s">
        <v>769</v>
      </c>
      <c r="K1156" s="8">
        <f t="shared" si="69"/>
        <v>1.192076574014975</v>
      </c>
      <c r="N1156">
        <f t="shared" si="70"/>
        <v>335</v>
      </c>
      <c r="O1156">
        <f t="shared" si="71"/>
        <v>211</v>
      </c>
      <c r="P1156" s="6">
        <v>42248</v>
      </c>
    </row>
    <row r="1157" spans="1:16" x14ac:dyDescent="0.25">
      <c r="A1157" s="1">
        <v>201503</v>
      </c>
      <c r="B1157" s="1" t="s">
        <v>435</v>
      </c>
      <c r="C1157" t="s">
        <v>436</v>
      </c>
      <c r="D1157" s="6">
        <v>41913</v>
      </c>
      <c r="E1157" s="6">
        <v>42275</v>
      </c>
      <c r="F1157" s="8">
        <f t="shared" si="68"/>
        <v>0.925414364640884</v>
      </c>
      <c r="G1157" s="2">
        <v>521630.2</v>
      </c>
      <c r="H1157" s="2">
        <v>1212179.3700000001</v>
      </c>
      <c r="I1157" s="2">
        <v>1190799.43</v>
      </c>
      <c r="J1157" s="7" t="s">
        <v>769</v>
      </c>
      <c r="K1157" s="8">
        <f t="shared" si="69"/>
        <v>1.0179542746338064</v>
      </c>
      <c r="N1157">
        <f t="shared" si="70"/>
        <v>335</v>
      </c>
      <c r="O1157">
        <f t="shared" si="71"/>
        <v>362</v>
      </c>
      <c r="P1157" s="6">
        <v>42248</v>
      </c>
    </row>
    <row r="1158" spans="1:16" x14ac:dyDescent="0.25">
      <c r="A1158" s="1">
        <v>201503</v>
      </c>
      <c r="B1158" s="1" t="s">
        <v>521</v>
      </c>
      <c r="C1158" t="s">
        <v>522</v>
      </c>
      <c r="D1158" s="6">
        <v>41932</v>
      </c>
      <c r="E1158" s="6">
        <v>42183</v>
      </c>
      <c r="F1158" s="8">
        <f t="shared" si="68"/>
        <v>1</v>
      </c>
      <c r="G1158" s="2">
        <v>16264.25</v>
      </c>
      <c r="H1158" s="2">
        <v>16264.25</v>
      </c>
      <c r="I1158" s="2">
        <v>19456.41</v>
      </c>
      <c r="J1158" s="7" t="s">
        <v>769</v>
      </c>
      <c r="K1158" s="8">
        <f t="shared" si="69"/>
        <v>0.83593273373659371</v>
      </c>
      <c r="N1158">
        <f t="shared" si="70"/>
        <v>316</v>
      </c>
      <c r="O1158">
        <f t="shared" si="71"/>
        <v>251</v>
      </c>
      <c r="P1158" s="6">
        <v>42248</v>
      </c>
    </row>
    <row r="1159" spans="1:16" x14ac:dyDescent="0.25">
      <c r="A1159" s="1">
        <v>201503</v>
      </c>
      <c r="B1159" s="1" t="s">
        <v>437</v>
      </c>
      <c r="C1159" t="s">
        <v>438</v>
      </c>
      <c r="D1159" s="6">
        <v>41913</v>
      </c>
      <c r="E1159" s="6">
        <v>42154</v>
      </c>
      <c r="F1159" s="8">
        <f t="shared" si="68"/>
        <v>1</v>
      </c>
      <c r="G1159" s="2">
        <v>135278.75</v>
      </c>
      <c r="H1159" s="2">
        <v>135278.75</v>
      </c>
      <c r="I1159" s="2">
        <v>77763.539999999994</v>
      </c>
      <c r="J1159" s="7" t="s">
        <v>769</v>
      </c>
      <c r="K1159" s="8">
        <f t="shared" si="69"/>
        <v>1.7396166635418091</v>
      </c>
      <c r="N1159">
        <f t="shared" si="70"/>
        <v>335</v>
      </c>
      <c r="O1159">
        <f t="shared" si="71"/>
        <v>241</v>
      </c>
      <c r="P1159" s="6">
        <v>42248</v>
      </c>
    </row>
    <row r="1160" spans="1:16" x14ac:dyDescent="0.25">
      <c r="A1160" s="1">
        <v>201503</v>
      </c>
      <c r="B1160" s="1" t="s">
        <v>439</v>
      </c>
      <c r="C1160" t="s">
        <v>440</v>
      </c>
      <c r="D1160" s="6">
        <v>41913</v>
      </c>
      <c r="E1160" s="6">
        <v>42217</v>
      </c>
      <c r="F1160" s="8">
        <f t="shared" ref="F1160:F1223" si="72">IF(E1160&lt;P1160,100%,N1160/O1160)</f>
        <v>1</v>
      </c>
      <c r="G1160" s="2">
        <v>212211.47</v>
      </c>
      <c r="H1160" s="2">
        <v>212211.47</v>
      </c>
      <c r="I1160" s="2">
        <v>150321.38</v>
      </c>
      <c r="J1160" s="7" t="s">
        <v>769</v>
      </c>
      <c r="K1160" s="8">
        <f t="shared" ref="K1160:K1223" si="73">H1160/I1160</f>
        <v>1.4117184794338635</v>
      </c>
      <c r="N1160">
        <f t="shared" ref="N1160:N1223" si="74">P1160-D1160</f>
        <v>335</v>
      </c>
      <c r="O1160">
        <f t="shared" ref="O1160:O1223" si="75">E1160-D1160</f>
        <v>304</v>
      </c>
      <c r="P1160" s="6">
        <v>42248</v>
      </c>
    </row>
    <row r="1161" spans="1:16" x14ac:dyDescent="0.25">
      <c r="A1161" s="1">
        <v>201503</v>
      </c>
      <c r="B1161" s="1" t="s">
        <v>447</v>
      </c>
      <c r="C1161" t="s">
        <v>448</v>
      </c>
      <c r="D1161" s="6">
        <v>41904</v>
      </c>
      <c r="E1161" s="6">
        <v>42185</v>
      </c>
      <c r="F1161" s="8">
        <f t="shared" si="72"/>
        <v>1</v>
      </c>
      <c r="G1161" s="2">
        <v>33714.800000000003</v>
      </c>
      <c r="H1161" s="2">
        <v>33714.800000000003</v>
      </c>
      <c r="I1161" s="2">
        <v>43167.839999999997</v>
      </c>
      <c r="J1161" s="7" t="s">
        <v>769</v>
      </c>
      <c r="K1161" s="8">
        <f t="shared" si="73"/>
        <v>0.78101660866052147</v>
      </c>
      <c r="N1161">
        <f t="shared" si="74"/>
        <v>344</v>
      </c>
      <c r="O1161">
        <f t="shared" si="75"/>
        <v>281</v>
      </c>
      <c r="P1161" s="6">
        <v>42248</v>
      </c>
    </row>
    <row r="1162" spans="1:16" x14ac:dyDescent="0.25">
      <c r="A1162" s="1">
        <v>201503</v>
      </c>
      <c r="B1162" s="1" t="s">
        <v>523</v>
      </c>
      <c r="C1162" t="s">
        <v>524</v>
      </c>
      <c r="D1162" s="6">
        <v>41933</v>
      </c>
      <c r="E1162" s="6">
        <v>42216</v>
      </c>
      <c r="F1162" s="8">
        <f t="shared" si="72"/>
        <v>1</v>
      </c>
      <c r="G1162" s="2">
        <v>42143.5</v>
      </c>
      <c r="H1162" s="2">
        <v>42143.5</v>
      </c>
      <c r="I1162" s="2">
        <v>29769.7</v>
      </c>
      <c r="J1162" s="7" t="s">
        <v>769</v>
      </c>
      <c r="K1162" s="8">
        <f t="shared" si="73"/>
        <v>1.4156508127391274</v>
      </c>
      <c r="N1162">
        <f t="shared" si="74"/>
        <v>315</v>
      </c>
      <c r="O1162">
        <f t="shared" si="75"/>
        <v>283</v>
      </c>
      <c r="P1162" s="6">
        <v>42248</v>
      </c>
    </row>
    <row r="1163" spans="1:16" x14ac:dyDescent="0.25">
      <c r="A1163" s="1">
        <v>201503</v>
      </c>
      <c r="B1163" s="1" t="s">
        <v>591</v>
      </c>
      <c r="C1163" t="s">
        <v>592</v>
      </c>
      <c r="D1163" s="6">
        <v>41933</v>
      </c>
      <c r="E1163" s="6">
        <v>42185</v>
      </c>
      <c r="F1163" s="8">
        <f t="shared" si="72"/>
        <v>1</v>
      </c>
      <c r="G1163" s="2">
        <v>120410</v>
      </c>
      <c r="H1163" s="2">
        <v>120410</v>
      </c>
      <c r="I1163" s="2">
        <v>120230.51</v>
      </c>
      <c r="J1163" s="7" t="s">
        <v>769</v>
      </c>
      <c r="K1163" s="8">
        <f t="shared" si="73"/>
        <v>1.0014928822975133</v>
      </c>
      <c r="N1163">
        <f t="shared" si="74"/>
        <v>315</v>
      </c>
      <c r="O1163">
        <f t="shared" si="75"/>
        <v>252</v>
      </c>
      <c r="P1163" s="6">
        <v>42248</v>
      </c>
    </row>
    <row r="1164" spans="1:16" x14ac:dyDescent="0.25">
      <c r="A1164" s="1">
        <v>201503</v>
      </c>
      <c r="B1164" s="1" t="s">
        <v>459</v>
      </c>
      <c r="C1164" t="s">
        <v>460</v>
      </c>
      <c r="D1164" s="6">
        <v>41974</v>
      </c>
      <c r="E1164" s="6">
        <v>42217</v>
      </c>
      <c r="F1164" s="8">
        <f t="shared" si="72"/>
        <v>1</v>
      </c>
      <c r="G1164" s="2">
        <v>2643.32</v>
      </c>
      <c r="H1164" s="2">
        <v>2643.32</v>
      </c>
      <c r="I1164" s="2">
        <v>294.64999999999998</v>
      </c>
      <c r="J1164" s="7" t="s">
        <v>769</v>
      </c>
      <c r="K1164" s="8">
        <f t="shared" si="73"/>
        <v>8.9710503987782122</v>
      </c>
      <c r="N1164">
        <f t="shared" si="74"/>
        <v>274</v>
      </c>
      <c r="O1164">
        <f t="shared" si="75"/>
        <v>243</v>
      </c>
      <c r="P1164" s="6">
        <v>42248</v>
      </c>
    </row>
    <row r="1165" spans="1:16" x14ac:dyDescent="0.25">
      <c r="A1165" s="1">
        <v>201503</v>
      </c>
      <c r="B1165" s="1" t="s">
        <v>461</v>
      </c>
      <c r="C1165" t="s">
        <v>462</v>
      </c>
      <c r="D1165" s="6">
        <v>41974</v>
      </c>
      <c r="E1165" s="6">
        <v>42338</v>
      </c>
      <c r="F1165" s="8">
        <f t="shared" si="72"/>
        <v>0.75274725274725274</v>
      </c>
      <c r="G1165" s="2">
        <v>292646.32</v>
      </c>
      <c r="H1165" s="2">
        <v>292646.32</v>
      </c>
      <c r="I1165" s="2">
        <v>205026.33</v>
      </c>
      <c r="J1165" s="7" t="s">
        <v>769</v>
      </c>
      <c r="K1165" s="8">
        <f t="shared" si="73"/>
        <v>1.427359695703474</v>
      </c>
      <c r="N1165">
        <f t="shared" si="74"/>
        <v>274</v>
      </c>
      <c r="O1165">
        <f t="shared" si="75"/>
        <v>364</v>
      </c>
      <c r="P1165" s="6">
        <v>42248</v>
      </c>
    </row>
    <row r="1166" spans="1:16" x14ac:dyDescent="0.25">
      <c r="A1166" s="1">
        <v>201503</v>
      </c>
      <c r="B1166" s="1" t="s">
        <v>485</v>
      </c>
      <c r="C1166" t="s">
        <v>486</v>
      </c>
      <c r="D1166" s="6">
        <v>41906</v>
      </c>
      <c r="E1166" s="6">
        <v>42308</v>
      </c>
      <c r="F1166" s="8">
        <f t="shared" si="72"/>
        <v>0.85074626865671643</v>
      </c>
      <c r="G1166" s="2">
        <v>26628.03</v>
      </c>
      <c r="H1166" s="2">
        <v>26628.03</v>
      </c>
      <c r="I1166" s="2">
        <v>26991.08</v>
      </c>
      <c r="J1166" s="7" t="s">
        <v>769</v>
      </c>
      <c r="K1166" s="8">
        <f t="shared" si="73"/>
        <v>0.98654925997774068</v>
      </c>
      <c r="N1166">
        <f t="shared" si="74"/>
        <v>342</v>
      </c>
      <c r="O1166">
        <f t="shared" si="75"/>
        <v>402</v>
      </c>
      <c r="P1166" s="6">
        <v>42248</v>
      </c>
    </row>
    <row r="1167" spans="1:16" x14ac:dyDescent="0.25">
      <c r="A1167" s="1">
        <v>201503</v>
      </c>
      <c r="B1167" s="1" t="s">
        <v>525</v>
      </c>
      <c r="C1167" t="s">
        <v>526</v>
      </c>
      <c r="D1167" s="6">
        <v>41906</v>
      </c>
      <c r="E1167" s="6">
        <v>42308</v>
      </c>
      <c r="F1167" s="8">
        <f t="shared" si="72"/>
        <v>0.85074626865671643</v>
      </c>
      <c r="G1167" s="2">
        <v>56185.08</v>
      </c>
      <c r="H1167" s="2">
        <v>56185.08</v>
      </c>
      <c r="I1167" s="2">
        <v>44380.4</v>
      </c>
      <c r="J1167" s="7" t="s">
        <v>769</v>
      </c>
      <c r="K1167" s="8">
        <f t="shared" si="73"/>
        <v>1.2659885895575524</v>
      </c>
      <c r="N1167">
        <f t="shared" si="74"/>
        <v>342</v>
      </c>
      <c r="O1167">
        <f t="shared" si="75"/>
        <v>402</v>
      </c>
      <c r="P1167" s="6">
        <v>42248</v>
      </c>
    </row>
    <row r="1168" spans="1:16" x14ac:dyDescent="0.25">
      <c r="A1168" s="1">
        <v>201503</v>
      </c>
      <c r="B1168" s="1" t="s">
        <v>527</v>
      </c>
      <c r="C1168" t="s">
        <v>528</v>
      </c>
      <c r="D1168" s="6">
        <v>41906</v>
      </c>
      <c r="E1168" s="6">
        <v>42308</v>
      </c>
      <c r="F1168" s="8">
        <f t="shared" si="72"/>
        <v>0.85074626865671643</v>
      </c>
      <c r="G1168" s="2">
        <v>30000</v>
      </c>
      <c r="H1168" s="2">
        <v>30000</v>
      </c>
      <c r="I1168" s="2">
        <v>40489.379999999997</v>
      </c>
      <c r="J1168" s="7" t="s">
        <v>769</v>
      </c>
      <c r="K1168" s="8">
        <f t="shared" si="73"/>
        <v>0.74093503037092689</v>
      </c>
      <c r="N1168">
        <f t="shared" si="74"/>
        <v>342</v>
      </c>
      <c r="O1168">
        <f t="shared" si="75"/>
        <v>402</v>
      </c>
      <c r="P1168" s="6">
        <v>42248</v>
      </c>
    </row>
    <row r="1169" spans="1:16" x14ac:dyDescent="0.25">
      <c r="A1169" s="1">
        <v>201503</v>
      </c>
      <c r="B1169" s="1" t="s">
        <v>561</v>
      </c>
      <c r="C1169" t="s">
        <v>562</v>
      </c>
      <c r="D1169" s="6">
        <v>41906</v>
      </c>
      <c r="E1169" s="6">
        <v>42308</v>
      </c>
      <c r="F1169" s="8">
        <f t="shared" si="72"/>
        <v>0.85074626865671643</v>
      </c>
      <c r="G1169" s="2">
        <v>62000</v>
      </c>
      <c r="H1169" s="2">
        <v>62000</v>
      </c>
      <c r="I1169" s="2">
        <v>108429.09</v>
      </c>
      <c r="J1169" s="7" t="s">
        <v>769</v>
      </c>
      <c r="K1169" s="8">
        <f t="shared" si="73"/>
        <v>0.57180227188109756</v>
      </c>
      <c r="N1169">
        <f t="shared" si="74"/>
        <v>342</v>
      </c>
      <c r="O1169">
        <f t="shared" si="75"/>
        <v>402</v>
      </c>
      <c r="P1169" s="6">
        <v>42248</v>
      </c>
    </row>
    <row r="1170" spans="1:16" x14ac:dyDescent="0.25">
      <c r="A1170" s="1">
        <v>201503</v>
      </c>
      <c r="B1170" s="1" t="s">
        <v>487</v>
      </c>
      <c r="C1170" t="s">
        <v>488</v>
      </c>
      <c r="D1170" s="6">
        <v>41955</v>
      </c>
      <c r="E1170" s="6">
        <v>42275</v>
      </c>
      <c r="F1170" s="8">
        <f t="shared" si="72"/>
        <v>0.91562500000000002</v>
      </c>
      <c r="G1170" s="2">
        <v>24143.61</v>
      </c>
      <c r="H1170" s="2">
        <v>24143.61</v>
      </c>
      <c r="I1170" s="2">
        <v>22900.86</v>
      </c>
      <c r="J1170" s="7" t="s">
        <v>769</v>
      </c>
      <c r="K1170" s="8">
        <f t="shared" si="73"/>
        <v>1.0542665209952815</v>
      </c>
      <c r="N1170">
        <f t="shared" si="74"/>
        <v>293</v>
      </c>
      <c r="O1170">
        <f t="shared" si="75"/>
        <v>320</v>
      </c>
      <c r="P1170" s="6">
        <v>42248</v>
      </c>
    </row>
    <row r="1171" spans="1:16" x14ac:dyDescent="0.25">
      <c r="A1171" s="1">
        <v>201503</v>
      </c>
      <c r="B1171" s="1" t="s">
        <v>491</v>
      </c>
      <c r="C1171" t="s">
        <v>492</v>
      </c>
      <c r="D1171" s="6">
        <v>41974</v>
      </c>
      <c r="E1171" s="6">
        <v>42217</v>
      </c>
      <c r="F1171" s="8">
        <f t="shared" si="72"/>
        <v>1</v>
      </c>
      <c r="G1171" s="2">
        <v>37779.19</v>
      </c>
      <c r="H1171" s="2">
        <v>37779.19</v>
      </c>
      <c r="I1171" s="2">
        <v>25420.58</v>
      </c>
      <c r="J1171" s="7" t="s">
        <v>769</v>
      </c>
      <c r="K1171" s="8">
        <f t="shared" si="73"/>
        <v>1.4861655398893336</v>
      </c>
      <c r="N1171">
        <f t="shared" si="74"/>
        <v>274</v>
      </c>
      <c r="O1171">
        <f t="shared" si="75"/>
        <v>243</v>
      </c>
      <c r="P1171" s="6">
        <v>42248</v>
      </c>
    </row>
    <row r="1172" spans="1:16" x14ac:dyDescent="0.25">
      <c r="A1172" s="1">
        <v>201503</v>
      </c>
      <c r="B1172" s="1" t="s">
        <v>493</v>
      </c>
      <c r="C1172" t="s">
        <v>494</v>
      </c>
      <c r="D1172" s="6">
        <v>41973</v>
      </c>
      <c r="E1172" s="6">
        <v>42185</v>
      </c>
      <c r="F1172" s="8">
        <f t="shared" si="72"/>
        <v>1</v>
      </c>
      <c r="G1172" s="2">
        <v>187511.1</v>
      </c>
      <c r="H1172" s="2">
        <v>187511.1</v>
      </c>
      <c r="I1172" s="2">
        <v>132382.84</v>
      </c>
      <c r="J1172" s="7" t="s">
        <v>769</v>
      </c>
      <c r="K1172" s="8">
        <f t="shared" si="73"/>
        <v>1.4164305585225396</v>
      </c>
      <c r="N1172">
        <f t="shared" si="74"/>
        <v>275</v>
      </c>
      <c r="O1172">
        <f t="shared" si="75"/>
        <v>212</v>
      </c>
      <c r="P1172" s="6">
        <v>42248</v>
      </c>
    </row>
    <row r="1173" spans="1:16" x14ac:dyDescent="0.25">
      <c r="A1173" s="1">
        <v>201503</v>
      </c>
      <c r="B1173" s="1" t="s">
        <v>563</v>
      </c>
      <c r="C1173" t="s">
        <v>564</v>
      </c>
      <c r="D1173" s="6">
        <v>41974</v>
      </c>
      <c r="E1173" s="6">
        <v>42246</v>
      </c>
      <c r="F1173" s="8">
        <f t="shared" si="72"/>
        <v>1</v>
      </c>
      <c r="G1173" s="2">
        <v>345134.63</v>
      </c>
      <c r="H1173" s="2">
        <v>345134.63</v>
      </c>
      <c r="I1173" s="2">
        <v>317771.71000000002</v>
      </c>
      <c r="J1173" s="7" t="s">
        <v>769</v>
      </c>
      <c r="K1173" s="8">
        <f t="shared" si="73"/>
        <v>1.0861087351042042</v>
      </c>
      <c r="N1173">
        <f t="shared" si="74"/>
        <v>274</v>
      </c>
      <c r="O1173">
        <f t="shared" si="75"/>
        <v>272</v>
      </c>
      <c r="P1173" s="6">
        <v>42248</v>
      </c>
    </row>
    <row r="1174" spans="1:16" x14ac:dyDescent="0.25">
      <c r="A1174" s="1">
        <v>201503</v>
      </c>
      <c r="B1174" s="1" t="s">
        <v>497</v>
      </c>
      <c r="C1174" t="s">
        <v>498</v>
      </c>
      <c r="D1174" s="6">
        <v>42005</v>
      </c>
      <c r="E1174" s="6">
        <v>42216</v>
      </c>
      <c r="F1174" s="8">
        <f t="shared" si="72"/>
        <v>1</v>
      </c>
      <c r="G1174" s="2">
        <v>31114.87</v>
      </c>
      <c r="H1174" s="2">
        <v>31114.87</v>
      </c>
      <c r="I1174" s="2">
        <v>29628.29</v>
      </c>
      <c r="J1174" s="7" t="s">
        <v>769</v>
      </c>
      <c r="K1174" s="8">
        <f t="shared" si="73"/>
        <v>1.0501743435075057</v>
      </c>
      <c r="N1174">
        <f t="shared" si="74"/>
        <v>243</v>
      </c>
      <c r="O1174">
        <f t="shared" si="75"/>
        <v>211</v>
      </c>
      <c r="P1174" s="6">
        <v>42248</v>
      </c>
    </row>
    <row r="1175" spans="1:16" x14ac:dyDescent="0.25">
      <c r="A1175" s="1">
        <v>201503</v>
      </c>
      <c r="B1175" s="1" t="s">
        <v>499</v>
      </c>
      <c r="C1175" t="s">
        <v>500</v>
      </c>
      <c r="D1175" s="6">
        <v>41977</v>
      </c>
      <c r="E1175" s="6">
        <v>42094</v>
      </c>
      <c r="F1175" s="8">
        <f t="shared" si="72"/>
        <v>1</v>
      </c>
      <c r="G1175" s="2">
        <v>43420.04</v>
      </c>
      <c r="H1175" s="2">
        <v>43420.04</v>
      </c>
      <c r="I1175" s="2">
        <v>26563.14</v>
      </c>
      <c r="J1175" s="7" t="s">
        <v>769</v>
      </c>
      <c r="K1175" s="8">
        <f t="shared" si="73"/>
        <v>1.6345974158175578</v>
      </c>
      <c r="N1175">
        <f t="shared" si="74"/>
        <v>271</v>
      </c>
      <c r="O1175">
        <f t="shared" si="75"/>
        <v>117</v>
      </c>
      <c r="P1175" s="6">
        <v>42248</v>
      </c>
    </row>
    <row r="1176" spans="1:16" x14ac:dyDescent="0.25">
      <c r="A1176" s="1">
        <v>201503</v>
      </c>
      <c r="B1176" s="1" t="s">
        <v>533</v>
      </c>
      <c r="C1176" t="s">
        <v>534</v>
      </c>
      <c r="D1176" s="6">
        <v>42036</v>
      </c>
      <c r="E1176" s="6">
        <v>42213</v>
      </c>
      <c r="F1176" s="8">
        <f t="shared" si="72"/>
        <v>1</v>
      </c>
      <c r="G1176" s="2">
        <v>14453.63</v>
      </c>
      <c r="H1176" s="2">
        <v>14453.63</v>
      </c>
      <c r="I1176" s="2">
        <v>14253.58</v>
      </c>
      <c r="J1176" s="7" t="s">
        <v>769</v>
      </c>
      <c r="K1176" s="8">
        <f t="shared" si="73"/>
        <v>1.0140350704875547</v>
      </c>
      <c r="N1176">
        <f t="shared" si="74"/>
        <v>212</v>
      </c>
      <c r="O1176">
        <f t="shared" si="75"/>
        <v>177</v>
      </c>
      <c r="P1176" s="6">
        <v>42248</v>
      </c>
    </row>
    <row r="1177" spans="1:16" x14ac:dyDescent="0.25">
      <c r="A1177" s="1">
        <v>201503</v>
      </c>
      <c r="B1177" s="1" t="s">
        <v>501</v>
      </c>
      <c r="C1177" t="s">
        <v>502</v>
      </c>
      <c r="D1177" s="6">
        <v>41944</v>
      </c>
      <c r="E1177" s="6">
        <v>42095</v>
      </c>
      <c r="F1177" s="8">
        <f t="shared" si="72"/>
        <v>1</v>
      </c>
      <c r="G1177" s="2">
        <v>33172.6</v>
      </c>
      <c r="H1177" s="2">
        <v>33172.6</v>
      </c>
      <c r="I1177" s="2">
        <v>-4792.8599999999997</v>
      </c>
      <c r="J1177" s="7" t="s">
        <v>769</v>
      </c>
      <c r="K1177" s="8">
        <f t="shared" si="73"/>
        <v>-6.9212536982094202</v>
      </c>
      <c r="N1177">
        <f t="shared" si="74"/>
        <v>304</v>
      </c>
      <c r="O1177">
        <f t="shared" si="75"/>
        <v>151</v>
      </c>
      <c r="P1177" s="6">
        <v>42248</v>
      </c>
    </row>
    <row r="1178" spans="1:16" x14ac:dyDescent="0.25">
      <c r="A1178" s="1">
        <v>201503</v>
      </c>
      <c r="B1178" s="1" t="s">
        <v>503</v>
      </c>
      <c r="C1178" t="s">
        <v>504</v>
      </c>
      <c r="D1178" s="6">
        <v>42005</v>
      </c>
      <c r="E1178" s="6">
        <v>42156</v>
      </c>
      <c r="F1178" s="8">
        <f t="shared" si="72"/>
        <v>1</v>
      </c>
      <c r="G1178" s="2">
        <v>43337.08</v>
      </c>
      <c r="H1178" s="2">
        <v>43337.08</v>
      </c>
      <c r="I1178" s="2">
        <v>44266.38</v>
      </c>
      <c r="J1178" s="7" t="s">
        <v>769</v>
      </c>
      <c r="K1178" s="8">
        <f t="shared" si="73"/>
        <v>0.97900664115746538</v>
      </c>
      <c r="N1178">
        <f t="shared" si="74"/>
        <v>243</v>
      </c>
      <c r="O1178">
        <f t="shared" si="75"/>
        <v>151</v>
      </c>
      <c r="P1178" s="6">
        <v>42248</v>
      </c>
    </row>
    <row r="1179" spans="1:16" x14ac:dyDescent="0.25">
      <c r="A1179" s="1">
        <v>201503</v>
      </c>
      <c r="B1179" s="1" t="s">
        <v>535</v>
      </c>
      <c r="C1179" t="s">
        <v>536</v>
      </c>
      <c r="D1179" s="6">
        <v>41982</v>
      </c>
      <c r="E1179" s="6">
        <v>42275</v>
      </c>
      <c r="F1179" s="8">
        <f t="shared" si="72"/>
        <v>0.9078498293515358</v>
      </c>
      <c r="G1179" s="2">
        <v>43050.8</v>
      </c>
      <c r="H1179" s="2">
        <v>43050.8</v>
      </c>
      <c r="I1179" s="2">
        <v>38949.339999999997</v>
      </c>
      <c r="J1179" s="7" t="s">
        <v>769</v>
      </c>
      <c r="K1179" s="8">
        <f t="shared" si="73"/>
        <v>1.1053024261771831</v>
      </c>
      <c r="N1179">
        <f t="shared" si="74"/>
        <v>266</v>
      </c>
      <c r="O1179">
        <f t="shared" si="75"/>
        <v>293</v>
      </c>
      <c r="P1179" s="6">
        <v>42248</v>
      </c>
    </row>
    <row r="1180" spans="1:16" x14ac:dyDescent="0.25">
      <c r="A1180" s="1">
        <v>201503</v>
      </c>
      <c r="B1180" s="1" t="s">
        <v>507</v>
      </c>
      <c r="C1180" t="s">
        <v>508</v>
      </c>
      <c r="D1180" s="6">
        <v>41983</v>
      </c>
      <c r="E1180" s="6">
        <v>42399</v>
      </c>
      <c r="F1180" s="8">
        <f t="shared" si="72"/>
        <v>0.63701923076923073</v>
      </c>
      <c r="G1180" s="2">
        <v>4431548.97</v>
      </c>
      <c r="H1180" s="2">
        <v>16281504.529999999</v>
      </c>
      <c r="I1180" s="2">
        <v>10974283.130000001</v>
      </c>
      <c r="J1180" s="7" t="s">
        <v>769</v>
      </c>
      <c r="K1180" s="8">
        <f t="shared" si="73"/>
        <v>1.4836052922210325</v>
      </c>
      <c r="N1180">
        <f t="shared" si="74"/>
        <v>265</v>
      </c>
      <c r="O1180">
        <f t="shared" si="75"/>
        <v>416</v>
      </c>
      <c r="P1180" s="6">
        <v>42248</v>
      </c>
    </row>
    <row r="1181" spans="1:16" x14ac:dyDescent="0.25">
      <c r="A1181" s="1">
        <v>201503</v>
      </c>
      <c r="B1181" s="1" t="s">
        <v>537</v>
      </c>
      <c r="C1181" t="s">
        <v>538</v>
      </c>
      <c r="D1181" s="6">
        <v>42005</v>
      </c>
      <c r="E1181" s="6">
        <v>42248</v>
      </c>
      <c r="F1181" s="8">
        <f t="shared" si="72"/>
        <v>1</v>
      </c>
      <c r="G1181" s="2">
        <v>31287.91</v>
      </c>
      <c r="H1181" s="2">
        <v>31287.91</v>
      </c>
      <c r="I1181" s="2">
        <v>33221.199999999997</v>
      </c>
      <c r="J1181" s="7" t="s">
        <v>769</v>
      </c>
      <c r="K1181" s="8">
        <f t="shared" si="73"/>
        <v>0.94180553381575627</v>
      </c>
      <c r="N1181">
        <f t="shared" si="74"/>
        <v>243</v>
      </c>
      <c r="O1181">
        <f t="shared" si="75"/>
        <v>243</v>
      </c>
      <c r="P1181" s="6">
        <v>42248</v>
      </c>
    </row>
    <row r="1182" spans="1:16" x14ac:dyDescent="0.25">
      <c r="A1182" s="1">
        <v>201503</v>
      </c>
      <c r="B1182" s="1" t="s">
        <v>539</v>
      </c>
      <c r="C1182" t="s">
        <v>540</v>
      </c>
      <c r="D1182" s="6">
        <v>41990</v>
      </c>
      <c r="E1182" s="6">
        <v>42154</v>
      </c>
      <c r="F1182" s="8">
        <f t="shared" si="72"/>
        <v>1</v>
      </c>
      <c r="G1182" s="2">
        <v>40075.120000000003</v>
      </c>
      <c r="H1182" s="2">
        <v>40075.120000000003</v>
      </c>
      <c r="I1182" s="2">
        <v>44323.22</v>
      </c>
      <c r="J1182" s="7" t="s">
        <v>769</v>
      </c>
      <c r="K1182" s="8">
        <f t="shared" si="73"/>
        <v>0.90415633160226183</v>
      </c>
      <c r="N1182">
        <f t="shared" si="74"/>
        <v>258</v>
      </c>
      <c r="O1182">
        <f t="shared" si="75"/>
        <v>164</v>
      </c>
      <c r="P1182" s="6">
        <v>42248</v>
      </c>
    </row>
    <row r="1183" spans="1:16" x14ac:dyDescent="0.25">
      <c r="A1183" s="1">
        <v>201503</v>
      </c>
      <c r="B1183" s="1" t="s">
        <v>565</v>
      </c>
      <c r="C1183" t="s">
        <v>566</v>
      </c>
      <c r="D1183" s="6">
        <v>41992</v>
      </c>
      <c r="E1183" s="6">
        <v>42216</v>
      </c>
      <c r="F1183" s="8">
        <f t="shared" si="72"/>
        <v>1</v>
      </c>
      <c r="G1183" s="2">
        <v>39942</v>
      </c>
      <c r="H1183" s="2">
        <v>39942</v>
      </c>
      <c r="I1183" s="2">
        <v>49686.41</v>
      </c>
      <c r="J1183" s="7" t="s">
        <v>769</v>
      </c>
      <c r="K1183" s="8">
        <f t="shared" si="73"/>
        <v>0.80388178578408054</v>
      </c>
      <c r="N1183">
        <f t="shared" si="74"/>
        <v>256</v>
      </c>
      <c r="O1183">
        <f t="shared" si="75"/>
        <v>224</v>
      </c>
      <c r="P1183" s="6">
        <v>42248</v>
      </c>
    </row>
    <row r="1184" spans="1:16" x14ac:dyDescent="0.25">
      <c r="A1184" s="1">
        <v>201503</v>
      </c>
      <c r="B1184" s="1" t="s">
        <v>541</v>
      </c>
      <c r="C1184" t="s">
        <v>542</v>
      </c>
      <c r="D1184" s="6">
        <v>42036</v>
      </c>
      <c r="E1184" s="6">
        <v>42277</v>
      </c>
      <c r="F1184" s="8">
        <f t="shared" si="72"/>
        <v>0.8796680497925311</v>
      </c>
      <c r="G1184" s="2">
        <v>490994.76</v>
      </c>
      <c r="H1184" s="2">
        <v>490994.76</v>
      </c>
      <c r="I1184" s="2">
        <v>424459.67</v>
      </c>
      <c r="J1184" s="7" t="s">
        <v>769</v>
      </c>
      <c r="K1184" s="8">
        <f t="shared" si="73"/>
        <v>1.1567524424640863</v>
      </c>
      <c r="N1184">
        <f t="shared" si="74"/>
        <v>212</v>
      </c>
      <c r="O1184">
        <f t="shared" si="75"/>
        <v>241</v>
      </c>
      <c r="P1184" s="6">
        <v>42248</v>
      </c>
    </row>
    <row r="1185" spans="1:16" x14ac:dyDescent="0.25">
      <c r="A1185" s="1">
        <v>201503</v>
      </c>
      <c r="B1185" s="1" t="s">
        <v>543</v>
      </c>
      <c r="C1185" t="s">
        <v>544</v>
      </c>
      <c r="D1185" s="6">
        <v>42003</v>
      </c>
      <c r="E1185" s="6">
        <v>42328</v>
      </c>
      <c r="F1185" s="8">
        <f t="shared" si="72"/>
        <v>0.75384615384615383</v>
      </c>
      <c r="G1185" s="2">
        <v>486298.95</v>
      </c>
      <c r="H1185" s="2">
        <v>486298.95</v>
      </c>
      <c r="I1185" s="2">
        <v>470673.99</v>
      </c>
      <c r="J1185" s="7" t="s">
        <v>769</v>
      </c>
      <c r="K1185" s="8">
        <f t="shared" si="73"/>
        <v>1.0331969905539076</v>
      </c>
      <c r="N1185">
        <f t="shared" si="74"/>
        <v>245</v>
      </c>
      <c r="O1185">
        <f t="shared" si="75"/>
        <v>325</v>
      </c>
      <c r="P1185" s="6">
        <v>42248</v>
      </c>
    </row>
    <row r="1186" spans="1:16" x14ac:dyDescent="0.25">
      <c r="A1186" s="1">
        <v>201503</v>
      </c>
      <c r="B1186" s="1" t="s">
        <v>551</v>
      </c>
      <c r="C1186" t="s">
        <v>552</v>
      </c>
      <c r="D1186" s="6">
        <v>41944</v>
      </c>
      <c r="E1186" s="6">
        <v>42275</v>
      </c>
      <c r="F1186" s="8">
        <f t="shared" si="72"/>
        <v>0.91842900302114805</v>
      </c>
      <c r="G1186" s="2">
        <v>12797.59</v>
      </c>
      <c r="H1186" s="2">
        <v>12797.59</v>
      </c>
      <c r="I1186" s="2">
        <v>9423.35</v>
      </c>
      <c r="J1186" s="7" t="s">
        <v>769</v>
      </c>
      <c r="K1186" s="8">
        <f t="shared" si="73"/>
        <v>1.3580722354576662</v>
      </c>
      <c r="N1186">
        <f t="shared" si="74"/>
        <v>304</v>
      </c>
      <c r="O1186">
        <f t="shared" si="75"/>
        <v>331</v>
      </c>
      <c r="P1186" s="6">
        <v>42248</v>
      </c>
    </row>
    <row r="1187" spans="1:16" x14ac:dyDescent="0.25">
      <c r="A1187" s="1">
        <v>201503</v>
      </c>
      <c r="B1187" s="1" t="s">
        <v>553</v>
      </c>
      <c r="C1187" t="s">
        <v>554</v>
      </c>
      <c r="D1187" s="6">
        <v>42019</v>
      </c>
      <c r="E1187" s="6">
        <v>42246</v>
      </c>
      <c r="F1187" s="8">
        <f t="shared" si="72"/>
        <v>1</v>
      </c>
      <c r="G1187" s="2">
        <v>48442.09</v>
      </c>
      <c r="H1187" s="2">
        <v>48442.09</v>
      </c>
      <c r="I1187" s="2">
        <v>42459.91</v>
      </c>
      <c r="J1187" s="7" t="s">
        <v>769</v>
      </c>
      <c r="K1187" s="8">
        <f t="shared" si="73"/>
        <v>1.1408900772516943</v>
      </c>
      <c r="N1187">
        <f t="shared" si="74"/>
        <v>229</v>
      </c>
      <c r="O1187">
        <f t="shared" si="75"/>
        <v>227</v>
      </c>
      <c r="P1187" s="6">
        <v>42248</v>
      </c>
    </row>
    <row r="1188" spans="1:16" x14ac:dyDescent="0.25">
      <c r="A1188" s="1">
        <v>201503</v>
      </c>
      <c r="B1188" s="1" t="s">
        <v>567</v>
      </c>
      <c r="C1188" t="s">
        <v>568</v>
      </c>
      <c r="D1188" s="6">
        <v>42005</v>
      </c>
      <c r="E1188" s="6">
        <v>42156</v>
      </c>
      <c r="F1188" s="8">
        <f t="shared" si="72"/>
        <v>1</v>
      </c>
      <c r="G1188" s="2">
        <v>5975.42</v>
      </c>
      <c r="H1188" s="2">
        <v>5975.42</v>
      </c>
      <c r="I1188" s="2">
        <v>-1350.41</v>
      </c>
      <c r="J1188" s="7" t="s">
        <v>769</v>
      </c>
      <c r="K1188" s="8">
        <f t="shared" si="73"/>
        <v>-4.4248931805895984</v>
      </c>
      <c r="N1188">
        <f t="shared" si="74"/>
        <v>243</v>
      </c>
      <c r="O1188">
        <f t="shared" si="75"/>
        <v>151</v>
      </c>
      <c r="P1188" s="6">
        <v>42248</v>
      </c>
    </row>
    <row r="1189" spans="1:16" x14ac:dyDescent="0.25">
      <c r="A1189" s="1">
        <v>201503</v>
      </c>
      <c r="B1189" s="1" t="s">
        <v>569</v>
      </c>
      <c r="C1189" t="s">
        <v>570</v>
      </c>
      <c r="D1189" s="6">
        <v>42050</v>
      </c>
      <c r="E1189" s="6">
        <v>42215</v>
      </c>
      <c r="F1189" s="8">
        <f t="shared" si="72"/>
        <v>1</v>
      </c>
      <c r="G1189" s="2">
        <v>306532.40999999997</v>
      </c>
      <c r="H1189" s="2">
        <v>306532.40999999997</v>
      </c>
      <c r="I1189" s="2">
        <v>180371.28</v>
      </c>
      <c r="J1189" s="7" t="s">
        <v>769</v>
      </c>
      <c r="K1189" s="8">
        <f t="shared" si="73"/>
        <v>1.6994524294555096</v>
      </c>
      <c r="N1189">
        <f t="shared" si="74"/>
        <v>198</v>
      </c>
      <c r="O1189">
        <f t="shared" si="75"/>
        <v>165</v>
      </c>
      <c r="P1189" s="6">
        <v>42248</v>
      </c>
    </row>
    <row r="1190" spans="1:16" x14ac:dyDescent="0.25">
      <c r="A1190" s="1">
        <v>201503</v>
      </c>
      <c r="B1190" s="1" t="s">
        <v>571</v>
      </c>
      <c r="C1190" t="s">
        <v>572</v>
      </c>
      <c r="D1190" s="6">
        <v>42036</v>
      </c>
      <c r="E1190" s="6">
        <v>42185</v>
      </c>
      <c r="F1190" s="8">
        <f t="shared" si="72"/>
        <v>1</v>
      </c>
      <c r="G1190" s="2">
        <v>16857.400000000001</v>
      </c>
      <c r="H1190" s="2">
        <v>16857.400000000001</v>
      </c>
      <c r="I1190" s="2">
        <v>17004.97</v>
      </c>
      <c r="J1190" s="7" t="s">
        <v>769</v>
      </c>
      <c r="K1190" s="8">
        <f t="shared" si="73"/>
        <v>0.99132194881849245</v>
      </c>
      <c r="N1190">
        <f t="shared" si="74"/>
        <v>212</v>
      </c>
      <c r="O1190">
        <f t="shared" si="75"/>
        <v>149</v>
      </c>
      <c r="P1190" s="6">
        <v>42248</v>
      </c>
    </row>
    <row r="1191" spans="1:16" x14ac:dyDescent="0.25">
      <c r="A1191" s="1">
        <v>201503</v>
      </c>
      <c r="B1191" s="1" t="s">
        <v>573</v>
      </c>
      <c r="C1191" t="s">
        <v>574</v>
      </c>
      <c r="D1191" s="6">
        <v>42016</v>
      </c>
      <c r="E1191" s="6">
        <v>42186</v>
      </c>
      <c r="F1191" s="8">
        <f t="shared" si="72"/>
        <v>1</v>
      </c>
      <c r="G1191" s="2">
        <v>16810.46</v>
      </c>
      <c r="H1191" s="2">
        <v>16810.46</v>
      </c>
      <c r="I1191" s="2">
        <v>9846.65</v>
      </c>
      <c r="J1191" s="7" t="s">
        <v>769</v>
      </c>
      <c r="K1191" s="8">
        <f t="shared" si="73"/>
        <v>1.7072263155489431</v>
      </c>
      <c r="N1191">
        <f t="shared" si="74"/>
        <v>232</v>
      </c>
      <c r="O1191">
        <f t="shared" si="75"/>
        <v>170</v>
      </c>
      <c r="P1191" s="6">
        <v>42248</v>
      </c>
    </row>
    <row r="1192" spans="1:16" x14ac:dyDescent="0.25">
      <c r="A1192" s="1">
        <v>201503</v>
      </c>
      <c r="B1192" s="1" t="s">
        <v>575</v>
      </c>
      <c r="C1192" t="s">
        <v>576</v>
      </c>
      <c r="D1192" s="6">
        <v>42037</v>
      </c>
      <c r="E1192" s="6">
        <v>42275</v>
      </c>
      <c r="F1192" s="8">
        <f t="shared" si="72"/>
        <v>0.88655462184873945</v>
      </c>
      <c r="G1192" s="2">
        <v>931672.82</v>
      </c>
      <c r="H1192" s="2">
        <v>931672.82</v>
      </c>
      <c r="I1192" s="2">
        <v>780477.32</v>
      </c>
      <c r="J1192" s="7" t="s">
        <v>769</v>
      </c>
      <c r="K1192" s="8">
        <f t="shared" si="73"/>
        <v>1.193721836785725</v>
      </c>
      <c r="N1192">
        <f t="shared" si="74"/>
        <v>211</v>
      </c>
      <c r="O1192">
        <f t="shared" si="75"/>
        <v>238</v>
      </c>
      <c r="P1192" s="6">
        <v>42248</v>
      </c>
    </row>
    <row r="1193" spans="1:16" x14ac:dyDescent="0.25">
      <c r="A1193" s="1">
        <v>201503</v>
      </c>
      <c r="B1193" s="1" t="s">
        <v>577</v>
      </c>
      <c r="C1193" t="s">
        <v>578</v>
      </c>
      <c r="D1193" s="6">
        <v>42031</v>
      </c>
      <c r="E1193" s="6">
        <v>42215</v>
      </c>
      <c r="F1193" s="8">
        <f t="shared" si="72"/>
        <v>1</v>
      </c>
      <c r="G1193" s="2">
        <v>57620.33</v>
      </c>
      <c r="H1193" s="2">
        <v>57620.33</v>
      </c>
      <c r="I1193" s="2">
        <v>46632.88</v>
      </c>
      <c r="J1193" s="7" t="s">
        <v>769</v>
      </c>
      <c r="K1193" s="8">
        <f t="shared" si="73"/>
        <v>1.2356159430856513</v>
      </c>
      <c r="N1193">
        <f t="shared" si="74"/>
        <v>217</v>
      </c>
      <c r="O1193">
        <f t="shared" si="75"/>
        <v>184</v>
      </c>
      <c r="P1193" s="6">
        <v>42248</v>
      </c>
    </row>
    <row r="1194" spans="1:16" x14ac:dyDescent="0.25">
      <c r="A1194" s="1">
        <v>201503</v>
      </c>
      <c r="B1194" s="1" t="s">
        <v>579</v>
      </c>
      <c r="C1194" t="s">
        <v>580</v>
      </c>
      <c r="D1194" s="6">
        <v>41944</v>
      </c>
      <c r="E1194" s="6">
        <v>42338</v>
      </c>
      <c r="F1194" s="8">
        <f t="shared" si="72"/>
        <v>0.77157360406091369</v>
      </c>
      <c r="G1194" s="2">
        <v>64381.86</v>
      </c>
      <c r="H1194" s="2">
        <v>64381.86</v>
      </c>
      <c r="I1194" s="2">
        <v>1688.99</v>
      </c>
      <c r="J1194" s="7" t="s">
        <v>769</v>
      </c>
      <c r="K1194" s="8">
        <f t="shared" si="73"/>
        <v>38.118556060130608</v>
      </c>
      <c r="N1194">
        <f t="shared" si="74"/>
        <v>304</v>
      </c>
      <c r="O1194">
        <f t="shared" si="75"/>
        <v>394</v>
      </c>
      <c r="P1194" s="6">
        <v>42248</v>
      </c>
    </row>
    <row r="1195" spans="1:16" x14ac:dyDescent="0.25">
      <c r="A1195" s="1">
        <v>201503</v>
      </c>
      <c r="B1195" s="1" t="s">
        <v>581</v>
      </c>
      <c r="C1195" t="s">
        <v>582</v>
      </c>
      <c r="D1195" s="6">
        <v>42044</v>
      </c>
      <c r="E1195" s="6">
        <v>42338</v>
      </c>
      <c r="F1195" s="8">
        <f t="shared" si="72"/>
        <v>0.69387755102040816</v>
      </c>
      <c r="G1195" s="2">
        <v>524520.52</v>
      </c>
      <c r="H1195" s="2">
        <v>928693.34</v>
      </c>
      <c r="I1195" s="2">
        <v>744259.61</v>
      </c>
      <c r="J1195" s="7" t="s">
        <v>769</v>
      </c>
      <c r="K1195" s="8">
        <f t="shared" si="73"/>
        <v>1.2478083286018973</v>
      </c>
      <c r="N1195">
        <f t="shared" si="74"/>
        <v>204</v>
      </c>
      <c r="O1195">
        <f t="shared" si="75"/>
        <v>294</v>
      </c>
      <c r="P1195" s="6">
        <v>42248</v>
      </c>
    </row>
    <row r="1196" spans="1:16" x14ac:dyDescent="0.25">
      <c r="A1196" s="1">
        <v>201503</v>
      </c>
      <c r="B1196" s="1" t="s">
        <v>583</v>
      </c>
      <c r="C1196" t="s">
        <v>584</v>
      </c>
      <c r="D1196" s="6">
        <v>42044</v>
      </c>
      <c r="E1196" s="6">
        <v>42132</v>
      </c>
      <c r="F1196" s="8">
        <f t="shared" si="72"/>
        <v>1</v>
      </c>
      <c r="G1196" s="2">
        <v>3119.38</v>
      </c>
      <c r="H1196" s="2">
        <v>3119.38</v>
      </c>
      <c r="I1196" s="2">
        <v>962.22</v>
      </c>
      <c r="J1196" s="7" t="s">
        <v>769</v>
      </c>
      <c r="K1196" s="8">
        <f t="shared" si="73"/>
        <v>3.2418573714950845</v>
      </c>
      <c r="N1196">
        <f t="shared" si="74"/>
        <v>204</v>
      </c>
      <c r="O1196">
        <f t="shared" si="75"/>
        <v>88</v>
      </c>
      <c r="P1196" s="6">
        <v>42248</v>
      </c>
    </row>
    <row r="1197" spans="1:16" x14ac:dyDescent="0.25">
      <c r="A1197" s="1">
        <v>201503</v>
      </c>
      <c r="B1197" s="1" t="s">
        <v>593</v>
      </c>
      <c r="C1197" t="s">
        <v>594</v>
      </c>
      <c r="D1197" s="6">
        <v>42036</v>
      </c>
      <c r="E1197" s="6">
        <v>42307</v>
      </c>
      <c r="F1197" s="8">
        <f t="shared" si="72"/>
        <v>0.78228782287822873</v>
      </c>
      <c r="G1197" s="2">
        <v>273210.75</v>
      </c>
      <c r="H1197" s="2">
        <v>273210.75</v>
      </c>
      <c r="I1197" s="2">
        <v>153308.96</v>
      </c>
      <c r="J1197" s="7" t="s">
        <v>769</v>
      </c>
      <c r="K1197" s="8">
        <f t="shared" si="73"/>
        <v>1.7820925143579345</v>
      </c>
      <c r="N1197">
        <f t="shared" si="74"/>
        <v>212</v>
      </c>
      <c r="O1197">
        <f t="shared" si="75"/>
        <v>271</v>
      </c>
      <c r="P1197" s="6">
        <v>42248</v>
      </c>
    </row>
    <row r="1198" spans="1:16" x14ac:dyDescent="0.25">
      <c r="A1198" s="1">
        <v>201503</v>
      </c>
      <c r="B1198" s="1" t="s">
        <v>585</v>
      </c>
      <c r="C1198" t="s">
        <v>586</v>
      </c>
      <c r="D1198" s="6">
        <v>42037</v>
      </c>
      <c r="E1198" s="6">
        <v>42216</v>
      </c>
      <c r="F1198" s="8">
        <f t="shared" si="72"/>
        <v>1</v>
      </c>
      <c r="G1198" s="2">
        <v>21302.400000000001</v>
      </c>
      <c r="H1198" s="2">
        <v>21302.400000000001</v>
      </c>
      <c r="I1198" s="2">
        <v>28210.5</v>
      </c>
      <c r="J1198" s="7" t="s">
        <v>769</v>
      </c>
      <c r="K1198" s="8">
        <f t="shared" si="73"/>
        <v>0.75512309246557141</v>
      </c>
      <c r="N1198">
        <f t="shared" si="74"/>
        <v>211</v>
      </c>
      <c r="O1198">
        <f t="shared" si="75"/>
        <v>179</v>
      </c>
      <c r="P1198" s="6">
        <v>42248</v>
      </c>
    </row>
    <row r="1199" spans="1:16" x14ac:dyDescent="0.25">
      <c r="A1199" s="1">
        <v>201503</v>
      </c>
      <c r="B1199" s="1" t="s">
        <v>587</v>
      </c>
      <c r="C1199" t="s">
        <v>588</v>
      </c>
      <c r="D1199" s="6">
        <v>42050</v>
      </c>
      <c r="E1199" s="6">
        <v>42109</v>
      </c>
      <c r="F1199" s="8">
        <f t="shared" si="72"/>
        <v>1</v>
      </c>
      <c r="G1199" s="2">
        <v>3770.82</v>
      </c>
      <c r="H1199" s="2">
        <v>3770.82</v>
      </c>
      <c r="I1199" s="2">
        <v>1342.32</v>
      </c>
      <c r="J1199" s="7" t="s">
        <v>769</v>
      </c>
      <c r="K1199" s="8">
        <f t="shared" si="73"/>
        <v>2.8091811192562135</v>
      </c>
      <c r="N1199">
        <f t="shared" si="74"/>
        <v>198</v>
      </c>
      <c r="O1199">
        <f t="shared" si="75"/>
        <v>59</v>
      </c>
      <c r="P1199" s="6">
        <v>42248</v>
      </c>
    </row>
    <row r="1200" spans="1:16" x14ac:dyDescent="0.25">
      <c r="A1200" s="1">
        <v>201503</v>
      </c>
      <c r="B1200" s="1" t="s">
        <v>589</v>
      </c>
      <c r="C1200" t="s">
        <v>590</v>
      </c>
      <c r="D1200" s="6">
        <v>42095</v>
      </c>
      <c r="E1200" s="6">
        <v>42124</v>
      </c>
      <c r="F1200" s="8">
        <f t="shared" si="72"/>
        <v>1</v>
      </c>
      <c r="G1200" s="2">
        <v>3560.19</v>
      </c>
      <c r="H1200" s="2">
        <v>3560.19</v>
      </c>
      <c r="I1200" s="2">
        <v>4062.4</v>
      </c>
      <c r="J1200" s="7" t="s">
        <v>769</v>
      </c>
      <c r="K1200" s="8">
        <f t="shared" si="73"/>
        <v>0.87637603387160301</v>
      </c>
      <c r="N1200">
        <f t="shared" si="74"/>
        <v>153</v>
      </c>
      <c r="O1200">
        <f t="shared" si="75"/>
        <v>29</v>
      </c>
      <c r="P1200" s="6">
        <v>42248</v>
      </c>
    </row>
    <row r="1201" spans="1:16" x14ac:dyDescent="0.25">
      <c r="A1201" s="1">
        <v>201503</v>
      </c>
      <c r="B1201" s="1" t="s">
        <v>595</v>
      </c>
      <c r="C1201" t="s">
        <v>596</v>
      </c>
      <c r="D1201" s="6">
        <v>42058</v>
      </c>
      <c r="E1201" s="6">
        <v>42132</v>
      </c>
      <c r="F1201" s="8">
        <f t="shared" si="72"/>
        <v>1</v>
      </c>
      <c r="G1201" s="2">
        <v>9549.9</v>
      </c>
      <c r="H1201" s="2">
        <v>9549.9</v>
      </c>
      <c r="I1201" s="2">
        <v>7161.09</v>
      </c>
      <c r="J1201" s="7" t="s">
        <v>769</v>
      </c>
      <c r="K1201" s="8">
        <f t="shared" si="73"/>
        <v>1.3335818988450081</v>
      </c>
      <c r="N1201">
        <f t="shared" si="74"/>
        <v>190</v>
      </c>
      <c r="O1201">
        <f t="shared" si="75"/>
        <v>74</v>
      </c>
      <c r="P1201" s="6">
        <v>42248</v>
      </c>
    </row>
    <row r="1202" spans="1:16" x14ac:dyDescent="0.25">
      <c r="A1202" s="1">
        <v>201503</v>
      </c>
      <c r="B1202" s="1" t="s">
        <v>597</v>
      </c>
      <c r="C1202" t="s">
        <v>598</v>
      </c>
      <c r="D1202" s="6">
        <v>42044</v>
      </c>
      <c r="E1202" s="6">
        <v>42185</v>
      </c>
      <c r="F1202" s="8">
        <f t="shared" si="72"/>
        <v>1</v>
      </c>
      <c r="G1202" s="2">
        <v>7366.41</v>
      </c>
      <c r="H1202" s="2">
        <v>7366.41</v>
      </c>
      <c r="I1202" s="2">
        <v>6306.91</v>
      </c>
      <c r="J1202" s="7" t="s">
        <v>769</v>
      </c>
      <c r="K1202" s="8">
        <f t="shared" si="73"/>
        <v>1.1679903470954873</v>
      </c>
      <c r="N1202">
        <f t="shared" si="74"/>
        <v>204</v>
      </c>
      <c r="O1202">
        <f t="shared" si="75"/>
        <v>141</v>
      </c>
      <c r="P1202" s="6">
        <v>42248</v>
      </c>
    </row>
    <row r="1203" spans="1:16" x14ac:dyDescent="0.25">
      <c r="A1203" s="1">
        <v>201503</v>
      </c>
      <c r="B1203" s="1" t="s">
        <v>599</v>
      </c>
      <c r="C1203" t="s">
        <v>600</v>
      </c>
      <c r="D1203" s="6">
        <v>42040</v>
      </c>
      <c r="E1203" s="6">
        <v>42275</v>
      </c>
      <c r="F1203" s="8">
        <f t="shared" si="72"/>
        <v>0.88510638297872335</v>
      </c>
      <c r="G1203" s="2">
        <v>31427.89</v>
      </c>
      <c r="H1203" s="2">
        <v>31427.89</v>
      </c>
      <c r="I1203" s="2">
        <v>28704.87</v>
      </c>
      <c r="J1203" s="7" t="s">
        <v>769</v>
      </c>
      <c r="K1203" s="8">
        <f t="shared" si="73"/>
        <v>1.0948626487421822</v>
      </c>
      <c r="N1203">
        <f t="shared" si="74"/>
        <v>208</v>
      </c>
      <c r="O1203">
        <f t="shared" si="75"/>
        <v>235</v>
      </c>
      <c r="P1203" s="6">
        <v>42248</v>
      </c>
    </row>
    <row r="1204" spans="1:16" x14ac:dyDescent="0.25">
      <c r="A1204" s="1">
        <v>201503</v>
      </c>
      <c r="B1204" s="1" t="s">
        <v>601</v>
      </c>
      <c r="C1204" t="s">
        <v>602</v>
      </c>
      <c r="D1204" s="6">
        <v>42064</v>
      </c>
      <c r="E1204" s="6">
        <v>42277</v>
      </c>
      <c r="F1204" s="8">
        <f t="shared" si="72"/>
        <v>0.863849765258216</v>
      </c>
      <c r="G1204" s="2">
        <v>179870.01</v>
      </c>
      <c r="H1204" s="2">
        <v>179870.01</v>
      </c>
      <c r="I1204" s="2">
        <v>-455893.68</v>
      </c>
      <c r="J1204" s="7" t="s">
        <v>769</v>
      </c>
      <c r="K1204" s="8">
        <f t="shared" si="73"/>
        <v>-0.39454376730995705</v>
      </c>
      <c r="N1204">
        <f t="shared" si="74"/>
        <v>184</v>
      </c>
      <c r="O1204">
        <f t="shared" si="75"/>
        <v>213</v>
      </c>
      <c r="P1204" s="6">
        <v>42248</v>
      </c>
    </row>
    <row r="1205" spans="1:16" x14ac:dyDescent="0.25">
      <c r="A1205" s="1">
        <v>201503</v>
      </c>
      <c r="B1205" s="1" t="s">
        <v>603</v>
      </c>
      <c r="C1205" t="s">
        <v>604</v>
      </c>
      <c r="D1205" s="6">
        <v>42065</v>
      </c>
      <c r="E1205" s="6">
        <v>42215</v>
      </c>
      <c r="F1205" s="8">
        <f t="shared" si="72"/>
        <v>1</v>
      </c>
      <c r="G1205" s="2">
        <v>30507.85</v>
      </c>
      <c r="H1205" s="2">
        <v>30507.85</v>
      </c>
      <c r="I1205" s="2">
        <v>47382.239999999998</v>
      </c>
      <c r="J1205" s="7" t="s">
        <v>769</v>
      </c>
      <c r="K1205" s="8">
        <f t="shared" si="73"/>
        <v>0.64386677371099377</v>
      </c>
      <c r="N1205">
        <f t="shared" si="74"/>
        <v>183</v>
      </c>
      <c r="O1205">
        <f t="shared" si="75"/>
        <v>150</v>
      </c>
      <c r="P1205" s="6">
        <v>42248</v>
      </c>
    </row>
    <row r="1206" spans="1:16" x14ac:dyDescent="0.25">
      <c r="A1206" s="1">
        <v>201503</v>
      </c>
      <c r="B1206" s="1" t="s">
        <v>605</v>
      </c>
      <c r="C1206" t="s">
        <v>606</v>
      </c>
      <c r="D1206" s="6">
        <v>42065</v>
      </c>
      <c r="E1206" s="6">
        <v>42185</v>
      </c>
      <c r="F1206" s="8">
        <f t="shared" si="72"/>
        <v>1</v>
      </c>
      <c r="G1206" s="2">
        <v>28075.759999999998</v>
      </c>
      <c r="H1206" s="2">
        <v>28075.759999999998</v>
      </c>
      <c r="I1206" s="2">
        <v>11978.89</v>
      </c>
      <c r="J1206" s="7" t="s">
        <v>769</v>
      </c>
      <c r="K1206" s="8">
        <f t="shared" si="73"/>
        <v>2.3437697482821864</v>
      </c>
      <c r="N1206">
        <f t="shared" si="74"/>
        <v>183</v>
      </c>
      <c r="O1206">
        <f t="shared" si="75"/>
        <v>120</v>
      </c>
      <c r="P1206" s="6">
        <v>42248</v>
      </c>
    </row>
    <row r="1207" spans="1:16" x14ac:dyDescent="0.25">
      <c r="A1207" s="1">
        <v>201503</v>
      </c>
      <c r="B1207" s="1" t="s">
        <v>607</v>
      </c>
      <c r="C1207" t="s">
        <v>608</v>
      </c>
      <c r="D1207" s="6">
        <v>42072</v>
      </c>
      <c r="E1207" s="6">
        <v>42185</v>
      </c>
      <c r="F1207" s="8">
        <f t="shared" si="72"/>
        <v>1</v>
      </c>
      <c r="G1207" s="2">
        <v>34516.300000000003</v>
      </c>
      <c r="H1207" s="2">
        <v>34516.300000000003</v>
      </c>
      <c r="I1207" s="2">
        <v>50806.42</v>
      </c>
      <c r="J1207" s="7" t="s">
        <v>769</v>
      </c>
      <c r="K1207" s="8">
        <f t="shared" si="73"/>
        <v>0.67936886716285072</v>
      </c>
      <c r="N1207">
        <f t="shared" si="74"/>
        <v>176</v>
      </c>
      <c r="O1207">
        <f t="shared" si="75"/>
        <v>113</v>
      </c>
      <c r="P1207" s="6">
        <v>42248</v>
      </c>
    </row>
    <row r="1208" spans="1:16" x14ac:dyDescent="0.25">
      <c r="A1208" s="1">
        <v>201503</v>
      </c>
      <c r="B1208" s="1" t="s">
        <v>609</v>
      </c>
      <c r="C1208" t="s">
        <v>610</v>
      </c>
      <c r="D1208" s="6">
        <v>42041</v>
      </c>
      <c r="E1208" s="6">
        <v>42275</v>
      </c>
      <c r="F1208" s="8">
        <f t="shared" si="72"/>
        <v>0.88461538461538458</v>
      </c>
      <c r="G1208" s="2">
        <v>32269.77</v>
      </c>
      <c r="H1208" s="2">
        <v>32269.77</v>
      </c>
      <c r="I1208" s="2">
        <v>-9865.11</v>
      </c>
      <c r="J1208" s="7" t="s">
        <v>769</v>
      </c>
      <c r="K1208" s="8">
        <f t="shared" si="73"/>
        <v>-3.2711008797671792</v>
      </c>
      <c r="N1208">
        <f t="shared" si="74"/>
        <v>207</v>
      </c>
      <c r="O1208">
        <f t="shared" si="75"/>
        <v>234</v>
      </c>
      <c r="P1208" s="6">
        <v>42248</v>
      </c>
    </row>
    <row r="1209" spans="1:16" x14ac:dyDescent="0.25">
      <c r="A1209" s="1">
        <v>201503</v>
      </c>
      <c r="B1209" s="1" t="s">
        <v>611</v>
      </c>
      <c r="C1209" t="s">
        <v>612</v>
      </c>
      <c r="D1209" s="6">
        <v>42338</v>
      </c>
      <c r="E1209" s="6">
        <v>42454</v>
      </c>
      <c r="F1209" s="8">
        <f t="shared" si="72"/>
        <v>-0.77586206896551724</v>
      </c>
      <c r="G1209" s="2">
        <v>13697.21</v>
      </c>
      <c r="H1209" s="2">
        <v>13697.21</v>
      </c>
      <c r="I1209" s="2">
        <v>2365.2600000000002</v>
      </c>
      <c r="J1209" s="7" t="s">
        <v>769</v>
      </c>
      <c r="K1209" s="8">
        <f t="shared" si="73"/>
        <v>5.7909954930958953</v>
      </c>
      <c r="N1209">
        <f t="shared" si="74"/>
        <v>-90</v>
      </c>
      <c r="O1209">
        <f t="shared" si="75"/>
        <v>116</v>
      </c>
      <c r="P1209" s="6">
        <v>42248</v>
      </c>
    </row>
    <row r="1210" spans="1:16" x14ac:dyDescent="0.25">
      <c r="A1210" s="1">
        <v>201503</v>
      </c>
      <c r="B1210" s="1" t="s">
        <v>215</v>
      </c>
      <c r="C1210" t="s">
        <v>216</v>
      </c>
      <c r="D1210" s="6">
        <v>38980</v>
      </c>
      <c r="E1210" s="6">
        <v>42735</v>
      </c>
      <c r="F1210" s="8">
        <f t="shared" si="72"/>
        <v>0.87030625832223707</v>
      </c>
      <c r="G1210" s="2">
        <v>0</v>
      </c>
      <c r="H1210" s="2">
        <v>0</v>
      </c>
      <c r="I1210" s="2">
        <v>-414345.88</v>
      </c>
      <c r="J1210" s="7" t="s">
        <v>770</v>
      </c>
      <c r="K1210" s="8">
        <f t="shared" si="73"/>
        <v>0</v>
      </c>
      <c r="N1210">
        <f t="shared" si="74"/>
        <v>3268</v>
      </c>
      <c r="O1210">
        <f t="shared" si="75"/>
        <v>3755</v>
      </c>
      <c r="P1210" s="6">
        <v>42248</v>
      </c>
    </row>
    <row r="1211" spans="1:16" x14ac:dyDescent="0.25">
      <c r="A1211" s="1">
        <v>201504</v>
      </c>
      <c r="B1211" s="1" t="s">
        <v>23</v>
      </c>
      <c r="C1211" t="s">
        <v>24</v>
      </c>
      <c r="D1211" s="6">
        <v>41249</v>
      </c>
      <c r="E1211" s="6">
        <v>42277</v>
      </c>
      <c r="F1211" s="8">
        <f t="shared" si="72"/>
        <v>0.97178988326848248</v>
      </c>
      <c r="G1211" s="2">
        <v>14354.4</v>
      </c>
      <c r="H1211" s="2">
        <v>14354.4</v>
      </c>
      <c r="I1211" s="2">
        <v>10736.28</v>
      </c>
      <c r="J1211" s="7" t="s">
        <v>769</v>
      </c>
      <c r="K1211" s="8">
        <f t="shared" si="73"/>
        <v>1.3369994076160456</v>
      </c>
      <c r="N1211">
        <f t="shared" si="74"/>
        <v>999</v>
      </c>
      <c r="O1211">
        <f t="shared" si="75"/>
        <v>1028</v>
      </c>
      <c r="P1211" s="6">
        <v>42248</v>
      </c>
    </row>
    <row r="1212" spans="1:16" x14ac:dyDescent="0.25">
      <c r="A1212" s="1">
        <v>201504</v>
      </c>
      <c r="B1212" s="1" t="s">
        <v>65</v>
      </c>
      <c r="C1212" t="s">
        <v>66</v>
      </c>
      <c r="D1212" s="6">
        <v>41516</v>
      </c>
      <c r="E1212" s="6">
        <v>42275</v>
      </c>
      <c r="F1212" s="8">
        <f t="shared" si="72"/>
        <v>0.96442687747035571</v>
      </c>
      <c r="G1212" s="2">
        <v>4133795.54</v>
      </c>
      <c r="H1212" s="2">
        <v>4133795.54</v>
      </c>
      <c r="I1212" s="2">
        <v>5473654.7599999998</v>
      </c>
      <c r="J1212" s="7" t="s">
        <v>769</v>
      </c>
      <c r="K1212" s="8">
        <f t="shared" si="73"/>
        <v>0.75521671008713753</v>
      </c>
      <c r="N1212">
        <f t="shared" si="74"/>
        <v>732</v>
      </c>
      <c r="O1212">
        <f t="shared" si="75"/>
        <v>759</v>
      </c>
      <c r="P1212" s="6">
        <v>42248</v>
      </c>
    </row>
    <row r="1213" spans="1:16" x14ac:dyDescent="0.25">
      <c r="A1213" s="1">
        <v>201504</v>
      </c>
      <c r="B1213" s="1" t="s">
        <v>91</v>
      </c>
      <c r="C1213" t="s">
        <v>92</v>
      </c>
      <c r="D1213" s="6">
        <v>41565</v>
      </c>
      <c r="E1213" s="6">
        <v>42323</v>
      </c>
      <c r="F1213" s="8">
        <f t="shared" si="72"/>
        <v>0.90105540897097625</v>
      </c>
      <c r="G1213" s="2">
        <v>18470.310000000001</v>
      </c>
      <c r="H1213" s="2">
        <v>18470.310000000001</v>
      </c>
      <c r="I1213" s="2">
        <v>16689.490000000002</v>
      </c>
      <c r="J1213" s="7" t="s">
        <v>769</v>
      </c>
      <c r="K1213" s="8">
        <f t="shared" si="73"/>
        <v>1.1067030808011509</v>
      </c>
      <c r="N1213">
        <f t="shared" si="74"/>
        <v>683</v>
      </c>
      <c r="O1213">
        <f t="shared" si="75"/>
        <v>758</v>
      </c>
      <c r="P1213" s="6">
        <v>42248</v>
      </c>
    </row>
    <row r="1214" spans="1:16" x14ac:dyDescent="0.25">
      <c r="A1214" s="1">
        <v>201504</v>
      </c>
      <c r="B1214" s="1" t="s">
        <v>519</v>
      </c>
      <c r="C1214" t="s">
        <v>520</v>
      </c>
      <c r="D1214" s="6">
        <v>41548</v>
      </c>
      <c r="E1214" s="6">
        <v>41608</v>
      </c>
      <c r="F1214" s="8">
        <f t="shared" si="72"/>
        <v>1</v>
      </c>
      <c r="G1214" s="2">
        <v>0</v>
      </c>
      <c r="H1214" s="2">
        <v>0</v>
      </c>
      <c r="I1214" s="2">
        <v>0</v>
      </c>
      <c r="J1214" t="s">
        <v>769</v>
      </c>
      <c r="K1214" s="8">
        <v>0</v>
      </c>
      <c r="N1214">
        <f t="shared" si="74"/>
        <v>700</v>
      </c>
      <c r="O1214">
        <f t="shared" si="75"/>
        <v>60</v>
      </c>
      <c r="P1214" s="6">
        <v>42248</v>
      </c>
    </row>
    <row r="1215" spans="1:16" x14ac:dyDescent="0.25">
      <c r="A1215" s="1">
        <v>201504</v>
      </c>
      <c r="B1215" s="1" t="s">
        <v>171</v>
      </c>
      <c r="C1215" t="s">
        <v>172</v>
      </c>
      <c r="D1215" s="6">
        <v>41653</v>
      </c>
      <c r="E1215" s="6">
        <v>42139</v>
      </c>
      <c r="F1215" s="8">
        <f t="shared" si="72"/>
        <v>1</v>
      </c>
      <c r="G1215" s="2">
        <v>4043.35</v>
      </c>
      <c r="H1215" s="2">
        <v>4043.35</v>
      </c>
      <c r="I1215" s="2">
        <v>1971.61</v>
      </c>
      <c r="J1215" s="7" t="s">
        <v>769</v>
      </c>
      <c r="K1215" s="8">
        <f t="shared" si="73"/>
        <v>2.0507859059347435</v>
      </c>
      <c r="N1215">
        <f t="shared" si="74"/>
        <v>595</v>
      </c>
      <c r="O1215">
        <f t="shared" si="75"/>
        <v>486</v>
      </c>
      <c r="P1215" s="6">
        <v>42248</v>
      </c>
    </row>
    <row r="1216" spans="1:16" x14ac:dyDescent="0.25">
      <c r="A1216" s="1">
        <v>201504</v>
      </c>
      <c r="B1216" s="1" t="s">
        <v>291</v>
      </c>
      <c r="C1216" t="s">
        <v>292</v>
      </c>
      <c r="D1216" s="6">
        <v>41739</v>
      </c>
      <c r="E1216" s="6">
        <v>42104</v>
      </c>
      <c r="F1216" s="8">
        <f t="shared" si="72"/>
        <v>1</v>
      </c>
      <c r="G1216" s="2">
        <v>20649.3</v>
      </c>
      <c r="H1216" s="2">
        <v>20649.3</v>
      </c>
      <c r="I1216" s="2">
        <v>15256.31</v>
      </c>
      <c r="J1216" s="7" t="s">
        <v>769</v>
      </c>
      <c r="K1216" s="8">
        <f t="shared" si="73"/>
        <v>1.3534924237905497</v>
      </c>
      <c r="N1216">
        <f t="shared" si="74"/>
        <v>509</v>
      </c>
      <c r="O1216">
        <f t="shared" si="75"/>
        <v>365</v>
      </c>
      <c r="P1216" s="6">
        <v>42248</v>
      </c>
    </row>
    <row r="1217" spans="1:16" x14ac:dyDescent="0.25">
      <c r="A1217" s="1">
        <v>201504</v>
      </c>
      <c r="B1217" s="1" t="s">
        <v>343</v>
      </c>
      <c r="C1217" t="s">
        <v>344</v>
      </c>
      <c r="D1217" s="6">
        <v>41791</v>
      </c>
      <c r="E1217" s="6">
        <v>42277</v>
      </c>
      <c r="F1217" s="8">
        <f t="shared" si="72"/>
        <v>0.94032921810699588</v>
      </c>
      <c r="G1217" s="2">
        <v>60000</v>
      </c>
      <c r="H1217" s="2">
        <v>60000</v>
      </c>
      <c r="I1217" s="2">
        <v>10136.049999999999</v>
      </c>
      <c r="J1217" s="7" t="s">
        <v>769</v>
      </c>
      <c r="K1217" s="8">
        <f t="shared" si="73"/>
        <v>5.919465669565561</v>
      </c>
      <c r="N1217">
        <f t="shared" si="74"/>
        <v>457</v>
      </c>
      <c r="O1217">
        <f t="shared" si="75"/>
        <v>486</v>
      </c>
      <c r="P1217" s="6">
        <v>42248</v>
      </c>
    </row>
    <row r="1218" spans="1:16" x14ac:dyDescent="0.25">
      <c r="A1218" s="1">
        <v>201504</v>
      </c>
      <c r="B1218" s="1" t="s">
        <v>351</v>
      </c>
      <c r="C1218" t="s">
        <v>352</v>
      </c>
      <c r="D1218" s="6">
        <v>41791</v>
      </c>
      <c r="E1218" s="6">
        <v>42216</v>
      </c>
      <c r="F1218" s="8">
        <f t="shared" si="72"/>
        <v>1</v>
      </c>
      <c r="G1218" s="2">
        <v>204242.45</v>
      </c>
      <c r="H1218" s="2">
        <v>204242.45</v>
      </c>
      <c r="I1218" s="2">
        <v>194206.18</v>
      </c>
      <c r="J1218" s="7" t="s">
        <v>769</v>
      </c>
      <c r="K1218" s="8">
        <f t="shared" si="73"/>
        <v>1.0516784275351074</v>
      </c>
      <c r="N1218">
        <f t="shared" si="74"/>
        <v>457</v>
      </c>
      <c r="O1218">
        <f t="shared" si="75"/>
        <v>425</v>
      </c>
      <c r="P1218" s="6">
        <v>42248</v>
      </c>
    </row>
    <row r="1219" spans="1:16" x14ac:dyDescent="0.25">
      <c r="A1219" s="1">
        <v>201504</v>
      </c>
      <c r="B1219" s="1" t="s">
        <v>419</v>
      </c>
      <c r="C1219" t="s">
        <v>420</v>
      </c>
      <c r="D1219" s="6">
        <v>41852</v>
      </c>
      <c r="E1219" s="6">
        <v>42247</v>
      </c>
      <c r="F1219" s="8">
        <f t="shared" si="72"/>
        <v>1</v>
      </c>
      <c r="G1219" s="2">
        <v>41927.53</v>
      </c>
      <c r="H1219" s="2">
        <v>41927.53</v>
      </c>
      <c r="I1219" s="2">
        <v>12496.35</v>
      </c>
      <c r="J1219" s="7" t="s">
        <v>769</v>
      </c>
      <c r="K1219" s="8">
        <f t="shared" si="73"/>
        <v>3.3551821131770474</v>
      </c>
      <c r="N1219">
        <f t="shared" si="74"/>
        <v>396</v>
      </c>
      <c r="O1219">
        <f t="shared" si="75"/>
        <v>395</v>
      </c>
      <c r="P1219" s="6">
        <v>42248</v>
      </c>
    </row>
    <row r="1220" spans="1:16" x14ac:dyDescent="0.25">
      <c r="A1220" s="1">
        <v>201504</v>
      </c>
      <c r="B1220" s="1" t="s">
        <v>357</v>
      </c>
      <c r="C1220" t="s">
        <v>358</v>
      </c>
      <c r="D1220" s="6">
        <v>41852</v>
      </c>
      <c r="E1220" s="6">
        <v>42214</v>
      </c>
      <c r="F1220" s="8">
        <f t="shared" si="72"/>
        <v>1</v>
      </c>
      <c r="G1220" s="2">
        <v>666602.23999999999</v>
      </c>
      <c r="H1220" s="2">
        <v>666602.23999999999</v>
      </c>
      <c r="I1220" s="2">
        <v>735453.42</v>
      </c>
      <c r="J1220" s="7" t="s">
        <v>769</v>
      </c>
      <c r="K1220" s="8">
        <f t="shared" si="73"/>
        <v>0.90638267750525925</v>
      </c>
      <c r="N1220">
        <f t="shared" si="74"/>
        <v>396</v>
      </c>
      <c r="O1220">
        <f t="shared" si="75"/>
        <v>362</v>
      </c>
      <c r="P1220" s="6">
        <v>42248</v>
      </c>
    </row>
    <row r="1221" spans="1:16" x14ac:dyDescent="0.25">
      <c r="A1221" s="1">
        <v>201504</v>
      </c>
      <c r="B1221" s="1" t="s">
        <v>401</v>
      </c>
      <c r="C1221" t="s">
        <v>402</v>
      </c>
      <c r="D1221" s="6">
        <v>41564</v>
      </c>
      <c r="E1221" s="6">
        <v>42200</v>
      </c>
      <c r="F1221" s="8">
        <f t="shared" si="72"/>
        <v>1</v>
      </c>
      <c r="G1221" s="2">
        <v>404045.26</v>
      </c>
      <c r="H1221" s="2">
        <v>404045.26</v>
      </c>
      <c r="I1221" s="2">
        <v>467866.15</v>
      </c>
      <c r="J1221" s="7" t="s">
        <v>769</v>
      </c>
      <c r="K1221" s="8">
        <f t="shared" si="73"/>
        <v>0.86359156352730371</v>
      </c>
      <c r="N1221">
        <f t="shared" si="74"/>
        <v>684</v>
      </c>
      <c r="O1221">
        <f t="shared" si="75"/>
        <v>636</v>
      </c>
      <c r="P1221" s="6">
        <v>42248</v>
      </c>
    </row>
    <row r="1222" spans="1:16" x14ac:dyDescent="0.25">
      <c r="A1222" s="1">
        <v>201504</v>
      </c>
      <c r="B1222" s="1" t="s">
        <v>369</v>
      </c>
      <c r="C1222" t="s">
        <v>370</v>
      </c>
      <c r="D1222" s="6">
        <v>41806</v>
      </c>
      <c r="E1222" s="6">
        <v>42185</v>
      </c>
      <c r="F1222" s="8">
        <f t="shared" si="72"/>
        <v>1</v>
      </c>
      <c r="G1222" s="2">
        <v>6173.13</v>
      </c>
      <c r="H1222" s="2">
        <v>6173.13</v>
      </c>
      <c r="I1222" s="2">
        <v>1513.49</v>
      </c>
      <c r="J1222" s="7" t="s">
        <v>769</v>
      </c>
      <c r="K1222" s="8">
        <f t="shared" si="73"/>
        <v>4.0787385446881048</v>
      </c>
      <c r="N1222">
        <f t="shared" si="74"/>
        <v>442</v>
      </c>
      <c r="O1222">
        <f t="shared" si="75"/>
        <v>379</v>
      </c>
      <c r="P1222" s="6">
        <v>42248</v>
      </c>
    </row>
    <row r="1223" spans="1:16" x14ac:dyDescent="0.25">
      <c r="A1223" s="1">
        <v>201504</v>
      </c>
      <c r="B1223" s="1" t="s">
        <v>481</v>
      </c>
      <c r="C1223" t="s">
        <v>482</v>
      </c>
      <c r="D1223" s="6">
        <v>41884</v>
      </c>
      <c r="E1223" s="6">
        <v>42185</v>
      </c>
      <c r="F1223" s="8">
        <f t="shared" si="72"/>
        <v>1</v>
      </c>
      <c r="G1223" s="2">
        <v>42402.58</v>
      </c>
      <c r="H1223" s="2">
        <v>42402.58</v>
      </c>
      <c r="I1223" s="2">
        <v>81090.13</v>
      </c>
      <c r="J1223" s="7" t="s">
        <v>769</v>
      </c>
      <c r="K1223" s="8">
        <f t="shared" si="73"/>
        <v>0.52290679519196726</v>
      </c>
      <c r="N1223">
        <f t="shared" si="74"/>
        <v>364</v>
      </c>
      <c r="O1223">
        <f t="shared" si="75"/>
        <v>301</v>
      </c>
      <c r="P1223" s="6">
        <v>42248</v>
      </c>
    </row>
    <row r="1224" spans="1:16" x14ac:dyDescent="0.25">
      <c r="A1224" s="1">
        <v>201504</v>
      </c>
      <c r="B1224" s="1" t="s">
        <v>395</v>
      </c>
      <c r="C1224" t="s">
        <v>396</v>
      </c>
      <c r="D1224" s="6">
        <v>41884</v>
      </c>
      <c r="E1224" s="6">
        <v>42215</v>
      </c>
      <c r="F1224" s="8">
        <f t="shared" ref="F1224:F1287" si="76">IF(E1224&lt;P1224,100%,N1224/O1224)</f>
        <v>1</v>
      </c>
      <c r="G1224" s="2">
        <v>15584.5</v>
      </c>
      <c r="H1224" s="2">
        <v>15584.5</v>
      </c>
      <c r="I1224" s="2">
        <v>49801.7</v>
      </c>
      <c r="J1224" s="7" t="s">
        <v>769</v>
      </c>
      <c r="K1224" s="8">
        <f t="shared" ref="K1224:K1287" si="77">H1224/I1224</f>
        <v>0.31293108468184822</v>
      </c>
      <c r="N1224">
        <f t="shared" ref="N1224:N1287" si="78">P1224-D1224</f>
        <v>364</v>
      </c>
      <c r="O1224">
        <f t="shared" ref="O1224:O1287" si="79">E1224-D1224</f>
        <v>331</v>
      </c>
      <c r="P1224" s="6">
        <v>42248</v>
      </c>
    </row>
    <row r="1225" spans="1:16" x14ac:dyDescent="0.25">
      <c r="A1225" s="1">
        <v>201504</v>
      </c>
      <c r="B1225" s="1" t="s">
        <v>397</v>
      </c>
      <c r="C1225" t="s">
        <v>398</v>
      </c>
      <c r="D1225" s="6">
        <v>41880</v>
      </c>
      <c r="E1225" s="6">
        <v>42308</v>
      </c>
      <c r="F1225" s="8">
        <f t="shared" si="76"/>
        <v>0.85981308411214952</v>
      </c>
      <c r="G1225" s="2">
        <v>-208885.04</v>
      </c>
      <c r="H1225" s="2">
        <v>-208885.04</v>
      </c>
      <c r="I1225" s="2">
        <v>-898339.54</v>
      </c>
      <c r="J1225" s="7" t="s">
        <v>769</v>
      </c>
      <c r="K1225" s="8">
        <f t="shared" si="77"/>
        <v>0.23252348438319881</v>
      </c>
      <c r="N1225">
        <f t="shared" si="78"/>
        <v>368</v>
      </c>
      <c r="O1225">
        <f t="shared" si="79"/>
        <v>428</v>
      </c>
      <c r="P1225" s="6">
        <v>42248</v>
      </c>
    </row>
    <row r="1226" spans="1:16" x14ac:dyDescent="0.25">
      <c r="A1226" s="1">
        <v>201504</v>
      </c>
      <c r="B1226" s="1" t="s">
        <v>455</v>
      </c>
      <c r="C1226" t="s">
        <v>456</v>
      </c>
      <c r="D1226" s="6">
        <v>41913</v>
      </c>
      <c r="E1226" s="6">
        <v>42200</v>
      </c>
      <c r="F1226" s="8">
        <f t="shared" si="76"/>
        <v>1</v>
      </c>
      <c r="G1226" s="2">
        <v>213543.57</v>
      </c>
      <c r="H1226" s="2">
        <v>213543.57</v>
      </c>
      <c r="I1226" s="2">
        <v>162100.32</v>
      </c>
      <c r="J1226" s="7" t="s">
        <v>769</v>
      </c>
      <c r="K1226" s="8">
        <f t="shared" si="77"/>
        <v>1.31735440127447</v>
      </c>
      <c r="N1226">
        <f t="shared" si="78"/>
        <v>335</v>
      </c>
      <c r="O1226">
        <f t="shared" si="79"/>
        <v>287</v>
      </c>
      <c r="P1226" s="6">
        <v>42248</v>
      </c>
    </row>
    <row r="1227" spans="1:16" x14ac:dyDescent="0.25">
      <c r="A1227" s="1">
        <v>201504</v>
      </c>
      <c r="B1227" s="1" t="s">
        <v>433</v>
      </c>
      <c r="C1227" t="s">
        <v>434</v>
      </c>
      <c r="D1227" s="6">
        <v>41913</v>
      </c>
      <c r="E1227" s="6">
        <v>42124</v>
      </c>
      <c r="F1227" s="8">
        <f t="shared" si="76"/>
        <v>1</v>
      </c>
      <c r="G1227" s="2">
        <v>218909.64</v>
      </c>
      <c r="H1227" s="2">
        <v>218909.64</v>
      </c>
      <c r="I1227" s="2">
        <v>183637.23</v>
      </c>
      <c r="J1227" s="7" t="s">
        <v>769</v>
      </c>
      <c r="K1227" s="8">
        <f t="shared" si="77"/>
        <v>1.192076574014975</v>
      </c>
      <c r="N1227">
        <f t="shared" si="78"/>
        <v>335</v>
      </c>
      <c r="O1227">
        <f t="shared" si="79"/>
        <v>211</v>
      </c>
      <c r="P1227" s="6">
        <v>42248</v>
      </c>
    </row>
    <row r="1228" spans="1:16" x14ac:dyDescent="0.25">
      <c r="A1228" s="1">
        <v>201504</v>
      </c>
      <c r="B1228" s="1" t="s">
        <v>435</v>
      </c>
      <c r="C1228" t="s">
        <v>436</v>
      </c>
      <c r="D1228" s="6">
        <v>41913</v>
      </c>
      <c r="E1228" s="6">
        <v>42275</v>
      </c>
      <c r="F1228" s="8">
        <f t="shared" si="76"/>
        <v>0.925414364640884</v>
      </c>
      <c r="G1228" s="2">
        <v>521630.2</v>
      </c>
      <c r="H1228" s="2">
        <v>1212179.3700000001</v>
      </c>
      <c r="I1228" s="2">
        <v>1190799.43</v>
      </c>
      <c r="J1228" s="7" t="s">
        <v>769</v>
      </c>
      <c r="K1228" s="8">
        <f t="shared" si="77"/>
        <v>1.0179542746338064</v>
      </c>
      <c r="N1228">
        <f t="shared" si="78"/>
        <v>335</v>
      </c>
      <c r="O1228">
        <f t="shared" si="79"/>
        <v>362</v>
      </c>
      <c r="P1228" s="6">
        <v>42248</v>
      </c>
    </row>
    <row r="1229" spans="1:16" x14ac:dyDescent="0.25">
      <c r="A1229" s="1">
        <v>201504</v>
      </c>
      <c r="B1229" s="1" t="s">
        <v>521</v>
      </c>
      <c r="C1229" t="s">
        <v>522</v>
      </c>
      <c r="D1229" s="6">
        <v>41932</v>
      </c>
      <c r="E1229" s="6">
        <v>42183</v>
      </c>
      <c r="F1229" s="8">
        <f t="shared" si="76"/>
        <v>1</v>
      </c>
      <c r="G1229" s="2">
        <v>16264.25</v>
      </c>
      <c r="H1229" s="2">
        <v>16264.25</v>
      </c>
      <c r="I1229" s="2">
        <v>19456.41</v>
      </c>
      <c r="J1229" s="7" t="s">
        <v>769</v>
      </c>
      <c r="K1229" s="8">
        <f t="shared" si="77"/>
        <v>0.83593273373659371</v>
      </c>
      <c r="N1229">
        <f t="shared" si="78"/>
        <v>316</v>
      </c>
      <c r="O1229">
        <f t="shared" si="79"/>
        <v>251</v>
      </c>
      <c r="P1229" s="6">
        <v>42248</v>
      </c>
    </row>
    <row r="1230" spans="1:16" x14ac:dyDescent="0.25">
      <c r="A1230" s="1">
        <v>201504</v>
      </c>
      <c r="B1230" s="1" t="s">
        <v>439</v>
      </c>
      <c r="C1230" t="s">
        <v>440</v>
      </c>
      <c r="D1230" s="6">
        <v>41913</v>
      </c>
      <c r="E1230" s="6">
        <v>42217</v>
      </c>
      <c r="F1230" s="8">
        <f t="shared" si="76"/>
        <v>1</v>
      </c>
      <c r="G1230" s="2">
        <v>212211.47</v>
      </c>
      <c r="H1230" s="2">
        <v>212211.47</v>
      </c>
      <c r="I1230" s="2">
        <v>150321.38</v>
      </c>
      <c r="J1230" s="7" t="s">
        <v>769</v>
      </c>
      <c r="K1230" s="8">
        <f t="shared" si="77"/>
        <v>1.4117184794338635</v>
      </c>
      <c r="N1230">
        <f t="shared" si="78"/>
        <v>335</v>
      </c>
      <c r="O1230">
        <f t="shared" si="79"/>
        <v>304</v>
      </c>
      <c r="P1230" s="6">
        <v>42248</v>
      </c>
    </row>
    <row r="1231" spans="1:16" x14ac:dyDescent="0.25">
      <c r="A1231" s="1">
        <v>201504</v>
      </c>
      <c r="B1231" s="1" t="s">
        <v>447</v>
      </c>
      <c r="C1231" t="s">
        <v>448</v>
      </c>
      <c r="D1231" s="6">
        <v>41904</v>
      </c>
      <c r="E1231" s="6">
        <v>42185</v>
      </c>
      <c r="F1231" s="8">
        <f t="shared" si="76"/>
        <v>1</v>
      </c>
      <c r="G1231" s="2">
        <v>33714.800000000003</v>
      </c>
      <c r="H1231" s="2">
        <v>33714.800000000003</v>
      </c>
      <c r="I1231" s="2">
        <v>43167.839999999997</v>
      </c>
      <c r="J1231" s="7" t="s">
        <v>769</v>
      </c>
      <c r="K1231" s="8">
        <f t="shared" si="77"/>
        <v>0.78101660866052147</v>
      </c>
      <c r="N1231">
        <f t="shared" si="78"/>
        <v>344</v>
      </c>
      <c r="O1231">
        <f t="shared" si="79"/>
        <v>281</v>
      </c>
      <c r="P1231" s="6">
        <v>42248</v>
      </c>
    </row>
    <row r="1232" spans="1:16" x14ac:dyDescent="0.25">
      <c r="A1232" s="1">
        <v>201504</v>
      </c>
      <c r="B1232" s="1" t="s">
        <v>523</v>
      </c>
      <c r="C1232" t="s">
        <v>524</v>
      </c>
      <c r="D1232" s="6">
        <v>41933</v>
      </c>
      <c r="E1232" s="6">
        <v>42216</v>
      </c>
      <c r="F1232" s="8">
        <f t="shared" si="76"/>
        <v>1</v>
      </c>
      <c r="G1232" s="2">
        <v>42143.5</v>
      </c>
      <c r="H1232" s="2">
        <v>42143.5</v>
      </c>
      <c r="I1232" s="2">
        <v>29769.7</v>
      </c>
      <c r="J1232" s="7" t="s">
        <v>769</v>
      </c>
      <c r="K1232" s="8">
        <f t="shared" si="77"/>
        <v>1.4156508127391274</v>
      </c>
      <c r="N1232">
        <f t="shared" si="78"/>
        <v>315</v>
      </c>
      <c r="O1232">
        <f t="shared" si="79"/>
        <v>283</v>
      </c>
      <c r="P1232" s="6">
        <v>42248</v>
      </c>
    </row>
    <row r="1233" spans="1:16" x14ac:dyDescent="0.25">
      <c r="A1233" s="1">
        <v>201504</v>
      </c>
      <c r="B1233" s="1" t="s">
        <v>591</v>
      </c>
      <c r="C1233" t="s">
        <v>592</v>
      </c>
      <c r="D1233" s="6">
        <v>41933</v>
      </c>
      <c r="E1233" s="6">
        <v>42185</v>
      </c>
      <c r="F1233" s="8">
        <f t="shared" si="76"/>
        <v>1</v>
      </c>
      <c r="G1233" s="2">
        <v>120410</v>
      </c>
      <c r="H1233" s="2">
        <v>120410</v>
      </c>
      <c r="I1233" s="2">
        <v>120230.51</v>
      </c>
      <c r="J1233" s="7" t="s">
        <v>769</v>
      </c>
      <c r="K1233" s="8">
        <f t="shared" si="77"/>
        <v>1.0014928822975133</v>
      </c>
      <c r="N1233">
        <f t="shared" si="78"/>
        <v>315</v>
      </c>
      <c r="O1233">
        <f t="shared" si="79"/>
        <v>252</v>
      </c>
      <c r="P1233" s="6">
        <v>42248</v>
      </c>
    </row>
    <row r="1234" spans="1:16" x14ac:dyDescent="0.25">
      <c r="A1234" s="1">
        <v>201504</v>
      </c>
      <c r="B1234" s="1" t="s">
        <v>459</v>
      </c>
      <c r="C1234" t="s">
        <v>460</v>
      </c>
      <c r="D1234" s="6">
        <v>41974</v>
      </c>
      <c r="E1234" s="6">
        <v>42217</v>
      </c>
      <c r="F1234" s="8">
        <f t="shared" si="76"/>
        <v>1</v>
      </c>
      <c r="G1234" s="2">
        <v>2643.32</v>
      </c>
      <c r="H1234" s="2">
        <v>2643.32</v>
      </c>
      <c r="I1234" s="2">
        <v>294.64999999999998</v>
      </c>
      <c r="J1234" s="7" t="s">
        <v>769</v>
      </c>
      <c r="K1234" s="8">
        <f t="shared" si="77"/>
        <v>8.9710503987782122</v>
      </c>
      <c r="N1234">
        <f t="shared" si="78"/>
        <v>274</v>
      </c>
      <c r="O1234">
        <f t="shared" si="79"/>
        <v>243</v>
      </c>
      <c r="P1234" s="6">
        <v>42248</v>
      </c>
    </row>
    <row r="1235" spans="1:16" x14ac:dyDescent="0.25">
      <c r="A1235" s="1">
        <v>201504</v>
      </c>
      <c r="B1235" s="1" t="s">
        <v>461</v>
      </c>
      <c r="C1235" t="s">
        <v>462</v>
      </c>
      <c r="D1235" s="6">
        <v>41974</v>
      </c>
      <c r="E1235" s="6">
        <v>42338</v>
      </c>
      <c r="F1235" s="8">
        <f t="shared" si="76"/>
        <v>0.75274725274725274</v>
      </c>
      <c r="G1235" s="2">
        <v>292646.32</v>
      </c>
      <c r="H1235" s="2">
        <v>292646.32</v>
      </c>
      <c r="I1235" s="2">
        <v>205026.33</v>
      </c>
      <c r="J1235" s="7" t="s">
        <v>769</v>
      </c>
      <c r="K1235" s="8">
        <f t="shared" si="77"/>
        <v>1.427359695703474</v>
      </c>
      <c r="N1235">
        <f t="shared" si="78"/>
        <v>274</v>
      </c>
      <c r="O1235">
        <f t="shared" si="79"/>
        <v>364</v>
      </c>
      <c r="P1235" s="6">
        <v>42248</v>
      </c>
    </row>
    <row r="1236" spans="1:16" x14ac:dyDescent="0.25">
      <c r="A1236" s="1">
        <v>201504</v>
      </c>
      <c r="B1236" s="1" t="s">
        <v>485</v>
      </c>
      <c r="C1236" t="s">
        <v>486</v>
      </c>
      <c r="D1236" s="6">
        <v>41906</v>
      </c>
      <c r="E1236" s="6">
        <v>42308</v>
      </c>
      <c r="F1236" s="8">
        <f t="shared" si="76"/>
        <v>0.85074626865671643</v>
      </c>
      <c r="G1236" s="2">
        <v>26628.03</v>
      </c>
      <c r="H1236" s="2">
        <v>26628.03</v>
      </c>
      <c r="I1236" s="2">
        <v>26991.08</v>
      </c>
      <c r="J1236" s="7" t="s">
        <v>769</v>
      </c>
      <c r="K1236" s="8">
        <f t="shared" si="77"/>
        <v>0.98654925997774068</v>
      </c>
      <c r="N1236">
        <f t="shared" si="78"/>
        <v>342</v>
      </c>
      <c r="O1236">
        <f t="shared" si="79"/>
        <v>402</v>
      </c>
      <c r="P1236" s="6">
        <v>42248</v>
      </c>
    </row>
    <row r="1237" spans="1:16" x14ac:dyDescent="0.25">
      <c r="A1237" s="1">
        <v>201504</v>
      </c>
      <c r="B1237" s="1" t="s">
        <v>525</v>
      </c>
      <c r="C1237" t="s">
        <v>526</v>
      </c>
      <c r="D1237" s="6">
        <v>41906</v>
      </c>
      <c r="E1237" s="6">
        <v>42308</v>
      </c>
      <c r="F1237" s="8">
        <f t="shared" si="76"/>
        <v>0.85074626865671643</v>
      </c>
      <c r="G1237" s="2">
        <v>56185.08</v>
      </c>
      <c r="H1237" s="2">
        <v>56185.08</v>
      </c>
      <c r="I1237" s="2">
        <v>44380.4</v>
      </c>
      <c r="J1237" s="7" t="s">
        <v>769</v>
      </c>
      <c r="K1237" s="8">
        <f t="shared" si="77"/>
        <v>1.2659885895575524</v>
      </c>
      <c r="N1237">
        <f t="shared" si="78"/>
        <v>342</v>
      </c>
      <c r="O1237">
        <f t="shared" si="79"/>
        <v>402</v>
      </c>
      <c r="P1237" s="6">
        <v>42248</v>
      </c>
    </row>
    <row r="1238" spans="1:16" x14ac:dyDescent="0.25">
      <c r="A1238" s="1">
        <v>201504</v>
      </c>
      <c r="B1238" s="1" t="s">
        <v>561</v>
      </c>
      <c r="C1238" t="s">
        <v>562</v>
      </c>
      <c r="D1238" s="6">
        <v>41906</v>
      </c>
      <c r="E1238" s="6">
        <v>42308</v>
      </c>
      <c r="F1238" s="8">
        <f t="shared" si="76"/>
        <v>0.85074626865671643</v>
      </c>
      <c r="G1238" s="2">
        <v>62000</v>
      </c>
      <c r="H1238" s="2">
        <v>62000</v>
      </c>
      <c r="I1238" s="2">
        <v>108429.09</v>
      </c>
      <c r="J1238" s="7" t="s">
        <v>769</v>
      </c>
      <c r="K1238" s="8">
        <f t="shared" si="77"/>
        <v>0.57180227188109756</v>
      </c>
      <c r="N1238">
        <f t="shared" si="78"/>
        <v>342</v>
      </c>
      <c r="O1238">
        <f t="shared" si="79"/>
        <v>402</v>
      </c>
      <c r="P1238" s="6">
        <v>42248</v>
      </c>
    </row>
    <row r="1239" spans="1:16" x14ac:dyDescent="0.25">
      <c r="A1239" s="1">
        <v>201504</v>
      </c>
      <c r="B1239" s="1" t="s">
        <v>487</v>
      </c>
      <c r="C1239" t="s">
        <v>488</v>
      </c>
      <c r="D1239" s="6">
        <v>41955</v>
      </c>
      <c r="E1239" s="6">
        <v>42275</v>
      </c>
      <c r="F1239" s="8">
        <f t="shared" si="76"/>
        <v>0.91562500000000002</v>
      </c>
      <c r="G1239" s="2">
        <v>24143.61</v>
      </c>
      <c r="H1239" s="2">
        <v>24143.61</v>
      </c>
      <c r="I1239" s="2">
        <v>22900.86</v>
      </c>
      <c r="J1239" s="7" t="s">
        <v>769</v>
      </c>
      <c r="K1239" s="8">
        <f t="shared" si="77"/>
        <v>1.0542665209952815</v>
      </c>
      <c r="N1239">
        <f t="shared" si="78"/>
        <v>293</v>
      </c>
      <c r="O1239">
        <f t="shared" si="79"/>
        <v>320</v>
      </c>
      <c r="P1239" s="6">
        <v>42248</v>
      </c>
    </row>
    <row r="1240" spans="1:16" x14ac:dyDescent="0.25">
      <c r="A1240" s="1">
        <v>201504</v>
      </c>
      <c r="B1240" s="1" t="s">
        <v>491</v>
      </c>
      <c r="C1240" t="s">
        <v>492</v>
      </c>
      <c r="D1240" s="6">
        <v>41974</v>
      </c>
      <c r="E1240" s="6">
        <v>42217</v>
      </c>
      <c r="F1240" s="8">
        <f t="shared" si="76"/>
        <v>1</v>
      </c>
      <c r="G1240" s="2">
        <v>37779.19</v>
      </c>
      <c r="H1240" s="2">
        <v>37779.19</v>
      </c>
      <c r="I1240" s="2">
        <v>25420.58</v>
      </c>
      <c r="J1240" s="7" t="s">
        <v>769</v>
      </c>
      <c r="K1240" s="8">
        <f t="shared" si="77"/>
        <v>1.4861655398893336</v>
      </c>
      <c r="N1240">
        <f t="shared" si="78"/>
        <v>274</v>
      </c>
      <c r="O1240">
        <f t="shared" si="79"/>
        <v>243</v>
      </c>
      <c r="P1240" s="6">
        <v>42248</v>
      </c>
    </row>
    <row r="1241" spans="1:16" x14ac:dyDescent="0.25">
      <c r="A1241" s="1">
        <v>201504</v>
      </c>
      <c r="B1241" s="1" t="s">
        <v>493</v>
      </c>
      <c r="C1241" t="s">
        <v>494</v>
      </c>
      <c r="D1241" s="6">
        <v>41973</v>
      </c>
      <c r="E1241" s="6">
        <v>42185</v>
      </c>
      <c r="F1241" s="8">
        <f t="shared" si="76"/>
        <v>1</v>
      </c>
      <c r="G1241" s="2">
        <v>187511.1</v>
      </c>
      <c r="H1241" s="2">
        <v>187511.1</v>
      </c>
      <c r="I1241" s="2">
        <v>132382.84</v>
      </c>
      <c r="J1241" s="7" t="s">
        <v>769</v>
      </c>
      <c r="K1241" s="8">
        <f t="shared" si="77"/>
        <v>1.4164305585225396</v>
      </c>
      <c r="N1241">
        <f t="shared" si="78"/>
        <v>275</v>
      </c>
      <c r="O1241">
        <f t="shared" si="79"/>
        <v>212</v>
      </c>
      <c r="P1241" s="6">
        <v>42248</v>
      </c>
    </row>
    <row r="1242" spans="1:16" x14ac:dyDescent="0.25">
      <c r="A1242" s="1">
        <v>201504</v>
      </c>
      <c r="B1242" s="1" t="s">
        <v>563</v>
      </c>
      <c r="C1242" t="s">
        <v>564</v>
      </c>
      <c r="D1242" s="6">
        <v>41974</v>
      </c>
      <c r="E1242" s="6">
        <v>42246</v>
      </c>
      <c r="F1242" s="8">
        <f t="shared" si="76"/>
        <v>1</v>
      </c>
      <c r="G1242" s="2">
        <v>345134.63</v>
      </c>
      <c r="H1242" s="2">
        <v>345134.63</v>
      </c>
      <c r="I1242" s="2">
        <v>317771.71000000002</v>
      </c>
      <c r="J1242" s="7" t="s">
        <v>769</v>
      </c>
      <c r="K1242" s="8">
        <f t="shared" si="77"/>
        <v>1.0861087351042042</v>
      </c>
      <c r="N1242">
        <f t="shared" si="78"/>
        <v>274</v>
      </c>
      <c r="O1242">
        <f t="shared" si="79"/>
        <v>272</v>
      </c>
      <c r="P1242" s="6">
        <v>42248</v>
      </c>
    </row>
    <row r="1243" spans="1:16" x14ac:dyDescent="0.25">
      <c r="A1243" s="1">
        <v>201504</v>
      </c>
      <c r="B1243" s="1" t="s">
        <v>497</v>
      </c>
      <c r="C1243" t="s">
        <v>498</v>
      </c>
      <c r="D1243" s="6">
        <v>42005</v>
      </c>
      <c r="E1243" s="6">
        <v>42216</v>
      </c>
      <c r="F1243" s="8">
        <f t="shared" si="76"/>
        <v>1</v>
      </c>
      <c r="G1243" s="2">
        <v>31114.87</v>
      </c>
      <c r="H1243" s="2">
        <v>31114.87</v>
      </c>
      <c r="I1243" s="2">
        <v>29628.29</v>
      </c>
      <c r="J1243" s="7" t="s">
        <v>769</v>
      </c>
      <c r="K1243" s="8">
        <f t="shared" si="77"/>
        <v>1.0501743435075057</v>
      </c>
      <c r="N1243">
        <f t="shared" si="78"/>
        <v>243</v>
      </c>
      <c r="O1243">
        <f t="shared" si="79"/>
        <v>211</v>
      </c>
      <c r="P1243" s="6">
        <v>42248</v>
      </c>
    </row>
    <row r="1244" spans="1:16" x14ac:dyDescent="0.25">
      <c r="A1244" s="1">
        <v>201504</v>
      </c>
      <c r="B1244" s="1" t="s">
        <v>499</v>
      </c>
      <c r="C1244" t="s">
        <v>500</v>
      </c>
      <c r="D1244" s="6">
        <v>41977</v>
      </c>
      <c r="E1244" s="6">
        <v>42094</v>
      </c>
      <c r="F1244" s="8">
        <f t="shared" si="76"/>
        <v>1</v>
      </c>
      <c r="G1244" s="2">
        <v>43420.04</v>
      </c>
      <c r="H1244" s="2">
        <v>43420.04</v>
      </c>
      <c r="I1244" s="2">
        <v>26563.14</v>
      </c>
      <c r="J1244" s="7" t="s">
        <v>769</v>
      </c>
      <c r="K1244" s="8">
        <f t="shared" si="77"/>
        <v>1.6345974158175578</v>
      </c>
      <c r="N1244">
        <f t="shared" si="78"/>
        <v>271</v>
      </c>
      <c r="O1244">
        <f t="shared" si="79"/>
        <v>117</v>
      </c>
      <c r="P1244" s="6">
        <v>42248</v>
      </c>
    </row>
    <row r="1245" spans="1:16" x14ac:dyDescent="0.25">
      <c r="A1245" s="1">
        <v>201504</v>
      </c>
      <c r="B1245" s="1" t="s">
        <v>501</v>
      </c>
      <c r="C1245" t="s">
        <v>502</v>
      </c>
      <c r="D1245" s="6">
        <v>41944</v>
      </c>
      <c r="E1245" s="6">
        <v>42095</v>
      </c>
      <c r="F1245" s="8">
        <f t="shared" si="76"/>
        <v>1</v>
      </c>
      <c r="G1245" s="2">
        <v>33172.6</v>
      </c>
      <c r="H1245" s="2">
        <v>33172.6</v>
      </c>
      <c r="I1245" s="2">
        <v>-4792.8599999999997</v>
      </c>
      <c r="J1245" s="7" t="s">
        <v>769</v>
      </c>
      <c r="K1245" s="8">
        <f t="shared" si="77"/>
        <v>-6.9212536982094202</v>
      </c>
      <c r="N1245">
        <f t="shared" si="78"/>
        <v>304</v>
      </c>
      <c r="O1245">
        <f t="shared" si="79"/>
        <v>151</v>
      </c>
      <c r="P1245" s="6">
        <v>42248</v>
      </c>
    </row>
    <row r="1246" spans="1:16" x14ac:dyDescent="0.25">
      <c r="A1246" s="1">
        <v>201504</v>
      </c>
      <c r="B1246" s="1" t="s">
        <v>503</v>
      </c>
      <c r="C1246" t="s">
        <v>504</v>
      </c>
      <c r="D1246" s="6">
        <v>42005</v>
      </c>
      <c r="E1246" s="6">
        <v>42156</v>
      </c>
      <c r="F1246" s="8">
        <f t="shared" si="76"/>
        <v>1</v>
      </c>
      <c r="G1246" s="2">
        <v>43337.08</v>
      </c>
      <c r="H1246" s="2">
        <v>43337.08</v>
      </c>
      <c r="I1246" s="2">
        <v>44266.38</v>
      </c>
      <c r="J1246" s="7" t="s">
        <v>769</v>
      </c>
      <c r="K1246" s="8">
        <f t="shared" si="77"/>
        <v>0.97900664115746538</v>
      </c>
      <c r="N1246">
        <f t="shared" si="78"/>
        <v>243</v>
      </c>
      <c r="O1246">
        <f t="shared" si="79"/>
        <v>151</v>
      </c>
      <c r="P1246" s="6">
        <v>42248</v>
      </c>
    </row>
    <row r="1247" spans="1:16" x14ac:dyDescent="0.25">
      <c r="A1247" s="1">
        <v>201504</v>
      </c>
      <c r="B1247" s="1" t="s">
        <v>535</v>
      </c>
      <c r="C1247" t="s">
        <v>536</v>
      </c>
      <c r="D1247" s="6">
        <v>41982</v>
      </c>
      <c r="E1247" s="6">
        <v>42275</v>
      </c>
      <c r="F1247" s="8">
        <f t="shared" si="76"/>
        <v>0.9078498293515358</v>
      </c>
      <c r="G1247" s="2">
        <v>43050.8</v>
      </c>
      <c r="H1247" s="2">
        <v>43050.8</v>
      </c>
      <c r="I1247" s="2">
        <v>38949.339999999997</v>
      </c>
      <c r="J1247" s="7" t="s">
        <v>769</v>
      </c>
      <c r="K1247" s="8">
        <f t="shared" si="77"/>
        <v>1.1053024261771831</v>
      </c>
      <c r="N1247">
        <f t="shared" si="78"/>
        <v>266</v>
      </c>
      <c r="O1247">
        <f t="shared" si="79"/>
        <v>293</v>
      </c>
      <c r="P1247" s="6">
        <v>42248</v>
      </c>
    </row>
    <row r="1248" spans="1:16" x14ac:dyDescent="0.25">
      <c r="A1248" s="1">
        <v>201504</v>
      </c>
      <c r="B1248" s="1" t="s">
        <v>507</v>
      </c>
      <c r="C1248" t="s">
        <v>508</v>
      </c>
      <c r="D1248" s="6">
        <v>41983</v>
      </c>
      <c r="E1248" s="6">
        <v>42399</v>
      </c>
      <c r="F1248" s="8">
        <f t="shared" si="76"/>
        <v>0.63701923076923073</v>
      </c>
      <c r="G1248" s="2">
        <v>4431548.97</v>
      </c>
      <c r="H1248" s="2">
        <v>16281504.529999999</v>
      </c>
      <c r="I1248" s="2">
        <v>10974283.130000001</v>
      </c>
      <c r="J1248" s="7" t="s">
        <v>769</v>
      </c>
      <c r="K1248" s="8">
        <f t="shared" si="77"/>
        <v>1.4836052922210325</v>
      </c>
      <c r="N1248">
        <f t="shared" si="78"/>
        <v>265</v>
      </c>
      <c r="O1248">
        <f t="shared" si="79"/>
        <v>416</v>
      </c>
      <c r="P1248" s="6">
        <v>42248</v>
      </c>
    </row>
    <row r="1249" spans="1:16" x14ac:dyDescent="0.25">
      <c r="A1249" s="1">
        <v>201504</v>
      </c>
      <c r="B1249" s="1" t="s">
        <v>537</v>
      </c>
      <c r="C1249" t="s">
        <v>538</v>
      </c>
      <c r="D1249" s="6">
        <v>42005</v>
      </c>
      <c r="E1249" s="6">
        <v>42248</v>
      </c>
      <c r="F1249" s="8">
        <f t="shared" si="76"/>
        <v>1</v>
      </c>
      <c r="G1249" s="2">
        <v>31287.91</v>
      </c>
      <c r="H1249" s="2">
        <v>31287.91</v>
      </c>
      <c r="I1249" s="2">
        <v>33221.199999999997</v>
      </c>
      <c r="J1249" s="7" t="s">
        <v>769</v>
      </c>
      <c r="K1249" s="8">
        <f t="shared" si="77"/>
        <v>0.94180553381575627</v>
      </c>
      <c r="N1249">
        <f t="shared" si="78"/>
        <v>243</v>
      </c>
      <c r="O1249">
        <f t="shared" si="79"/>
        <v>243</v>
      </c>
      <c r="P1249" s="6">
        <v>42248</v>
      </c>
    </row>
    <row r="1250" spans="1:16" x14ac:dyDescent="0.25">
      <c r="A1250" s="1">
        <v>201504</v>
      </c>
      <c r="B1250" s="1" t="s">
        <v>539</v>
      </c>
      <c r="C1250" t="s">
        <v>540</v>
      </c>
      <c r="D1250" s="6">
        <v>41990</v>
      </c>
      <c r="E1250" s="6">
        <v>42154</v>
      </c>
      <c r="F1250" s="8">
        <f t="shared" si="76"/>
        <v>1</v>
      </c>
      <c r="G1250" s="2">
        <v>40075.120000000003</v>
      </c>
      <c r="H1250" s="2">
        <v>40075.120000000003</v>
      </c>
      <c r="I1250" s="2">
        <v>44323.22</v>
      </c>
      <c r="J1250" s="7" t="s">
        <v>769</v>
      </c>
      <c r="K1250" s="8">
        <f t="shared" si="77"/>
        <v>0.90415633160226183</v>
      </c>
      <c r="N1250">
        <f t="shared" si="78"/>
        <v>258</v>
      </c>
      <c r="O1250">
        <f t="shared" si="79"/>
        <v>164</v>
      </c>
      <c r="P1250" s="6">
        <v>42248</v>
      </c>
    </row>
    <row r="1251" spans="1:16" x14ac:dyDescent="0.25">
      <c r="A1251" s="1">
        <v>201504</v>
      </c>
      <c r="B1251" s="1" t="s">
        <v>565</v>
      </c>
      <c r="C1251" t="s">
        <v>566</v>
      </c>
      <c r="D1251" s="6">
        <v>41992</v>
      </c>
      <c r="E1251" s="6">
        <v>42216</v>
      </c>
      <c r="F1251" s="8">
        <f t="shared" si="76"/>
        <v>1</v>
      </c>
      <c r="G1251" s="2">
        <v>39942</v>
      </c>
      <c r="H1251" s="2">
        <v>39942</v>
      </c>
      <c r="I1251" s="2">
        <v>49686.41</v>
      </c>
      <c r="J1251" s="7" t="s">
        <v>769</v>
      </c>
      <c r="K1251" s="8">
        <f t="shared" si="77"/>
        <v>0.80388178578408054</v>
      </c>
      <c r="N1251">
        <f t="shared" si="78"/>
        <v>256</v>
      </c>
      <c r="O1251">
        <f t="shared" si="79"/>
        <v>224</v>
      </c>
      <c r="P1251" s="6">
        <v>42248</v>
      </c>
    </row>
    <row r="1252" spans="1:16" x14ac:dyDescent="0.25">
      <c r="A1252" s="1">
        <v>201504</v>
      </c>
      <c r="B1252" s="1" t="s">
        <v>541</v>
      </c>
      <c r="C1252" t="s">
        <v>542</v>
      </c>
      <c r="D1252" s="6">
        <v>42036</v>
      </c>
      <c r="E1252" s="6">
        <v>42277</v>
      </c>
      <c r="F1252" s="8">
        <f t="shared" si="76"/>
        <v>0.8796680497925311</v>
      </c>
      <c r="G1252" s="2">
        <v>490994.76</v>
      </c>
      <c r="H1252" s="2">
        <v>490994.76</v>
      </c>
      <c r="I1252" s="2">
        <v>424459.67</v>
      </c>
      <c r="J1252" s="7" t="s">
        <v>769</v>
      </c>
      <c r="K1252" s="8">
        <f t="shared" si="77"/>
        <v>1.1567524424640863</v>
      </c>
      <c r="N1252">
        <f t="shared" si="78"/>
        <v>212</v>
      </c>
      <c r="O1252">
        <f t="shared" si="79"/>
        <v>241</v>
      </c>
      <c r="P1252" s="6">
        <v>42248</v>
      </c>
    </row>
    <row r="1253" spans="1:16" x14ac:dyDescent="0.25">
      <c r="A1253" s="1">
        <v>201504</v>
      </c>
      <c r="B1253" s="1" t="s">
        <v>543</v>
      </c>
      <c r="C1253" t="s">
        <v>544</v>
      </c>
      <c r="D1253" s="6">
        <v>42003</v>
      </c>
      <c r="E1253" s="6">
        <v>42328</v>
      </c>
      <c r="F1253" s="8">
        <f t="shared" si="76"/>
        <v>0.75384615384615383</v>
      </c>
      <c r="G1253" s="2">
        <v>486298.95</v>
      </c>
      <c r="H1253" s="2">
        <v>486298.95</v>
      </c>
      <c r="I1253" s="2">
        <v>470673.99</v>
      </c>
      <c r="J1253" s="7" t="s">
        <v>769</v>
      </c>
      <c r="K1253" s="8">
        <f t="shared" si="77"/>
        <v>1.0331969905539076</v>
      </c>
      <c r="N1253">
        <f t="shared" si="78"/>
        <v>245</v>
      </c>
      <c r="O1253">
        <f t="shared" si="79"/>
        <v>325</v>
      </c>
      <c r="P1253" s="6">
        <v>42248</v>
      </c>
    </row>
    <row r="1254" spans="1:16" x14ac:dyDescent="0.25">
      <c r="A1254" s="1">
        <v>201504</v>
      </c>
      <c r="B1254" s="1" t="s">
        <v>551</v>
      </c>
      <c r="C1254" t="s">
        <v>552</v>
      </c>
      <c r="D1254" s="6">
        <v>41944</v>
      </c>
      <c r="E1254" s="6">
        <v>42275</v>
      </c>
      <c r="F1254" s="8">
        <f t="shared" si="76"/>
        <v>0.91842900302114805</v>
      </c>
      <c r="G1254" s="2">
        <v>12797.59</v>
      </c>
      <c r="H1254" s="2">
        <v>12797.59</v>
      </c>
      <c r="I1254" s="2">
        <v>9423.35</v>
      </c>
      <c r="J1254" s="7" t="s">
        <v>769</v>
      </c>
      <c r="K1254" s="8">
        <f t="shared" si="77"/>
        <v>1.3580722354576662</v>
      </c>
      <c r="N1254">
        <f t="shared" si="78"/>
        <v>304</v>
      </c>
      <c r="O1254">
        <f t="shared" si="79"/>
        <v>331</v>
      </c>
      <c r="P1254" s="6">
        <v>42248</v>
      </c>
    </row>
    <row r="1255" spans="1:16" x14ac:dyDescent="0.25">
      <c r="A1255" s="1">
        <v>201504</v>
      </c>
      <c r="B1255" s="1" t="s">
        <v>553</v>
      </c>
      <c r="C1255" t="s">
        <v>554</v>
      </c>
      <c r="D1255" s="6">
        <v>42019</v>
      </c>
      <c r="E1255" s="6">
        <v>42246</v>
      </c>
      <c r="F1255" s="8">
        <f t="shared" si="76"/>
        <v>1</v>
      </c>
      <c r="G1255" s="2">
        <v>48442.09</v>
      </c>
      <c r="H1255" s="2">
        <v>48442.09</v>
      </c>
      <c r="I1255" s="2">
        <v>42459.91</v>
      </c>
      <c r="J1255" s="7" t="s">
        <v>769</v>
      </c>
      <c r="K1255" s="8">
        <f t="shared" si="77"/>
        <v>1.1408900772516943</v>
      </c>
      <c r="N1255">
        <f t="shared" si="78"/>
        <v>229</v>
      </c>
      <c r="O1255">
        <f t="shared" si="79"/>
        <v>227</v>
      </c>
      <c r="P1255" s="6">
        <v>42248</v>
      </c>
    </row>
    <row r="1256" spans="1:16" x14ac:dyDescent="0.25">
      <c r="A1256" s="1">
        <v>201504</v>
      </c>
      <c r="B1256" s="1" t="s">
        <v>567</v>
      </c>
      <c r="C1256" t="s">
        <v>568</v>
      </c>
      <c r="D1256" s="6">
        <v>42005</v>
      </c>
      <c r="E1256" s="6">
        <v>42156</v>
      </c>
      <c r="F1256" s="8">
        <f t="shared" si="76"/>
        <v>1</v>
      </c>
      <c r="G1256" s="2">
        <v>5975.42</v>
      </c>
      <c r="H1256" s="2">
        <v>5975.42</v>
      </c>
      <c r="I1256" s="2">
        <v>-1350.41</v>
      </c>
      <c r="J1256" s="7" t="s">
        <v>769</v>
      </c>
      <c r="K1256" s="8">
        <f t="shared" si="77"/>
        <v>-4.4248931805895984</v>
      </c>
      <c r="N1256">
        <f t="shared" si="78"/>
        <v>243</v>
      </c>
      <c r="O1256">
        <f t="shared" si="79"/>
        <v>151</v>
      </c>
      <c r="P1256" s="6">
        <v>42248</v>
      </c>
    </row>
    <row r="1257" spans="1:16" x14ac:dyDescent="0.25">
      <c r="A1257" s="1">
        <v>201504</v>
      </c>
      <c r="B1257" s="1" t="s">
        <v>569</v>
      </c>
      <c r="C1257" t="s">
        <v>570</v>
      </c>
      <c r="D1257" s="6">
        <v>42050</v>
      </c>
      <c r="E1257" s="6">
        <v>42215</v>
      </c>
      <c r="F1257" s="8">
        <f t="shared" si="76"/>
        <v>1</v>
      </c>
      <c r="G1257" s="2">
        <v>306532.40999999997</v>
      </c>
      <c r="H1257" s="2">
        <v>306532.40999999997</v>
      </c>
      <c r="I1257" s="2">
        <v>180371.28</v>
      </c>
      <c r="J1257" s="7" t="s">
        <v>769</v>
      </c>
      <c r="K1257" s="8">
        <f t="shared" si="77"/>
        <v>1.6994524294555096</v>
      </c>
      <c r="N1257">
        <f t="shared" si="78"/>
        <v>198</v>
      </c>
      <c r="O1257">
        <f t="shared" si="79"/>
        <v>165</v>
      </c>
      <c r="P1257" s="6">
        <v>42248</v>
      </c>
    </row>
    <row r="1258" spans="1:16" x14ac:dyDescent="0.25">
      <c r="A1258" s="1">
        <v>201504</v>
      </c>
      <c r="B1258" s="1" t="s">
        <v>571</v>
      </c>
      <c r="C1258" t="s">
        <v>572</v>
      </c>
      <c r="D1258" s="6">
        <v>42036</v>
      </c>
      <c r="E1258" s="6">
        <v>42185</v>
      </c>
      <c r="F1258" s="8">
        <f t="shared" si="76"/>
        <v>1</v>
      </c>
      <c r="G1258" s="2">
        <v>16857.400000000001</v>
      </c>
      <c r="H1258" s="2">
        <v>16857.400000000001</v>
      </c>
      <c r="I1258" s="2">
        <v>17004.97</v>
      </c>
      <c r="J1258" s="7" t="s">
        <v>769</v>
      </c>
      <c r="K1258" s="8">
        <f t="shared" si="77"/>
        <v>0.99132194881849245</v>
      </c>
      <c r="N1258">
        <f t="shared" si="78"/>
        <v>212</v>
      </c>
      <c r="O1258">
        <f t="shared" si="79"/>
        <v>149</v>
      </c>
      <c r="P1258" s="6">
        <v>42248</v>
      </c>
    </row>
    <row r="1259" spans="1:16" x14ac:dyDescent="0.25">
      <c r="A1259" s="1">
        <v>201504</v>
      </c>
      <c r="B1259" s="1" t="s">
        <v>573</v>
      </c>
      <c r="C1259" t="s">
        <v>574</v>
      </c>
      <c r="D1259" s="6">
        <v>42016</v>
      </c>
      <c r="E1259" s="6">
        <v>42186</v>
      </c>
      <c r="F1259" s="8">
        <f t="shared" si="76"/>
        <v>1</v>
      </c>
      <c r="G1259" s="2">
        <v>16810.46</v>
      </c>
      <c r="H1259" s="2">
        <v>16810.46</v>
      </c>
      <c r="I1259" s="2">
        <v>9846.65</v>
      </c>
      <c r="J1259" s="7" t="s">
        <v>769</v>
      </c>
      <c r="K1259" s="8">
        <f t="shared" si="77"/>
        <v>1.7072263155489431</v>
      </c>
      <c r="N1259">
        <f t="shared" si="78"/>
        <v>232</v>
      </c>
      <c r="O1259">
        <f t="shared" si="79"/>
        <v>170</v>
      </c>
      <c r="P1259" s="6">
        <v>42248</v>
      </c>
    </row>
    <row r="1260" spans="1:16" x14ac:dyDescent="0.25">
      <c r="A1260" s="1">
        <v>201504</v>
      </c>
      <c r="B1260" s="1" t="s">
        <v>575</v>
      </c>
      <c r="C1260" t="s">
        <v>576</v>
      </c>
      <c r="D1260" s="6">
        <v>42037</v>
      </c>
      <c r="E1260" s="6">
        <v>42275</v>
      </c>
      <c r="F1260" s="8">
        <f t="shared" si="76"/>
        <v>0.88655462184873945</v>
      </c>
      <c r="G1260" s="2">
        <v>931672.82</v>
      </c>
      <c r="H1260" s="2">
        <v>931672.82</v>
      </c>
      <c r="I1260" s="2">
        <v>780477.32</v>
      </c>
      <c r="J1260" s="7" t="s">
        <v>769</v>
      </c>
      <c r="K1260" s="8">
        <f t="shared" si="77"/>
        <v>1.193721836785725</v>
      </c>
      <c r="N1260">
        <f t="shared" si="78"/>
        <v>211</v>
      </c>
      <c r="O1260">
        <f t="shared" si="79"/>
        <v>238</v>
      </c>
      <c r="P1260" s="6">
        <v>42248</v>
      </c>
    </row>
    <row r="1261" spans="1:16" x14ac:dyDescent="0.25">
      <c r="A1261" s="1">
        <v>201504</v>
      </c>
      <c r="B1261" s="1" t="s">
        <v>613</v>
      </c>
      <c r="C1261" t="s">
        <v>614</v>
      </c>
      <c r="D1261" s="6">
        <v>42037</v>
      </c>
      <c r="E1261" s="6">
        <v>42275</v>
      </c>
      <c r="F1261" s="8">
        <f t="shared" si="76"/>
        <v>0.88655462184873945</v>
      </c>
      <c r="G1261" s="2">
        <v>73440.02</v>
      </c>
      <c r="H1261" s="2">
        <v>73440.02</v>
      </c>
      <c r="I1261" s="2">
        <v>70403.64</v>
      </c>
      <c r="J1261" s="7" t="s">
        <v>769</v>
      </c>
      <c r="K1261" s="8">
        <f t="shared" si="77"/>
        <v>1.0431281678049602</v>
      </c>
      <c r="N1261">
        <f t="shared" si="78"/>
        <v>211</v>
      </c>
      <c r="O1261">
        <f t="shared" si="79"/>
        <v>238</v>
      </c>
      <c r="P1261" s="6">
        <v>42248</v>
      </c>
    </row>
    <row r="1262" spans="1:16" x14ac:dyDescent="0.25">
      <c r="A1262" s="1">
        <v>201504</v>
      </c>
      <c r="B1262" s="1" t="s">
        <v>577</v>
      </c>
      <c r="C1262" t="s">
        <v>578</v>
      </c>
      <c r="D1262" s="6">
        <v>42031</v>
      </c>
      <c r="E1262" s="6">
        <v>42215</v>
      </c>
      <c r="F1262" s="8">
        <f t="shared" si="76"/>
        <v>1</v>
      </c>
      <c r="G1262" s="2">
        <v>57620.33</v>
      </c>
      <c r="H1262" s="2">
        <v>57620.33</v>
      </c>
      <c r="I1262" s="2">
        <v>46632.88</v>
      </c>
      <c r="J1262" s="7" t="s">
        <v>769</v>
      </c>
      <c r="K1262" s="8">
        <f t="shared" si="77"/>
        <v>1.2356159430856513</v>
      </c>
      <c r="N1262">
        <f t="shared" si="78"/>
        <v>217</v>
      </c>
      <c r="O1262">
        <f t="shared" si="79"/>
        <v>184</v>
      </c>
      <c r="P1262" s="6">
        <v>42248</v>
      </c>
    </row>
    <row r="1263" spans="1:16" x14ac:dyDescent="0.25">
      <c r="A1263" s="1">
        <v>201504</v>
      </c>
      <c r="B1263" s="1" t="s">
        <v>579</v>
      </c>
      <c r="C1263" t="s">
        <v>580</v>
      </c>
      <c r="D1263" s="6">
        <v>41944</v>
      </c>
      <c r="E1263" s="6">
        <v>42338</v>
      </c>
      <c r="F1263" s="8">
        <f t="shared" si="76"/>
        <v>0.77157360406091369</v>
      </c>
      <c r="G1263" s="2">
        <v>64381.86</v>
      </c>
      <c r="H1263" s="2">
        <v>64381.86</v>
      </c>
      <c r="I1263" s="2">
        <v>1688.99</v>
      </c>
      <c r="J1263" s="7" t="s">
        <v>769</v>
      </c>
      <c r="K1263" s="8">
        <f t="shared" si="77"/>
        <v>38.118556060130608</v>
      </c>
      <c r="N1263">
        <f t="shared" si="78"/>
        <v>304</v>
      </c>
      <c r="O1263">
        <f t="shared" si="79"/>
        <v>394</v>
      </c>
      <c r="P1263" s="6">
        <v>42248</v>
      </c>
    </row>
    <row r="1264" spans="1:16" x14ac:dyDescent="0.25">
      <c r="A1264" s="1">
        <v>201504</v>
      </c>
      <c r="B1264" s="1" t="s">
        <v>615</v>
      </c>
      <c r="C1264" t="s">
        <v>616</v>
      </c>
      <c r="D1264" s="6">
        <v>42005</v>
      </c>
      <c r="E1264" s="6">
        <v>42248</v>
      </c>
      <c r="F1264" s="8">
        <f t="shared" si="76"/>
        <v>1</v>
      </c>
      <c r="G1264" s="2">
        <v>37189.370000000003</v>
      </c>
      <c r="H1264" s="2">
        <v>37189.370000000003</v>
      </c>
      <c r="I1264" s="2">
        <v>22417.16</v>
      </c>
      <c r="J1264" s="7" t="s">
        <v>769</v>
      </c>
      <c r="K1264" s="8">
        <f t="shared" si="77"/>
        <v>1.6589688435109533</v>
      </c>
      <c r="N1264">
        <f t="shared" si="78"/>
        <v>243</v>
      </c>
      <c r="O1264">
        <f t="shared" si="79"/>
        <v>243</v>
      </c>
      <c r="P1264" s="6">
        <v>42248</v>
      </c>
    </row>
    <row r="1265" spans="1:16" x14ac:dyDescent="0.25">
      <c r="A1265" s="1">
        <v>201504</v>
      </c>
      <c r="B1265" s="1" t="s">
        <v>581</v>
      </c>
      <c r="C1265" t="s">
        <v>582</v>
      </c>
      <c r="D1265" s="6">
        <v>42044</v>
      </c>
      <c r="E1265" s="6">
        <v>42338</v>
      </c>
      <c r="F1265" s="8">
        <f t="shared" si="76"/>
        <v>0.69387755102040816</v>
      </c>
      <c r="G1265" s="2">
        <v>524520.52</v>
      </c>
      <c r="H1265" s="2">
        <v>928693.34</v>
      </c>
      <c r="I1265" s="2">
        <v>744259.61</v>
      </c>
      <c r="J1265" s="7" t="s">
        <v>769</v>
      </c>
      <c r="K1265" s="8">
        <f t="shared" si="77"/>
        <v>1.2478083286018973</v>
      </c>
      <c r="N1265">
        <f t="shared" si="78"/>
        <v>204</v>
      </c>
      <c r="O1265">
        <f t="shared" si="79"/>
        <v>294</v>
      </c>
      <c r="P1265" s="6">
        <v>42248</v>
      </c>
    </row>
    <row r="1266" spans="1:16" x14ac:dyDescent="0.25">
      <c r="A1266" s="1">
        <v>201504</v>
      </c>
      <c r="B1266" s="1" t="s">
        <v>583</v>
      </c>
      <c r="C1266" t="s">
        <v>584</v>
      </c>
      <c r="D1266" s="6">
        <v>42044</v>
      </c>
      <c r="E1266" s="6">
        <v>42132</v>
      </c>
      <c r="F1266" s="8">
        <f t="shared" si="76"/>
        <v>1</v>
      </c>
      <c r="G1266" s="2">
        <v>3119.38</v>
      </c>
      <c r="H1266" s="2">
        <v>3119.38</v>
      </c>
      <c r="I1266" s="2">
        <v>962.22</v>
      </c>
      <c r="J1266" s="7" t="s">
        <v>769</v>
      </c>
      <c r="K1266" s="8">
        <f t="shared" si="77"/>
        <v>3.2418573714950845</v>
      </c>
      <c r="N1266">
        <f t="shared" si="78"/>
        <v>204</v>
      </c>
      <c r="O1266">
        <f t="shared" si="79"/>
        <v>88</v>
      </c>
      <c r="P1266" s="6">
        <v>42248</v>
      </c>
    </row>
    <row r="1267" spans="1:16" x14ac:dyDescent="0.25">
      <c r="A1267" s="1">
        <v>201504</v>
      </c>
      <c r="B1267" s="1" t="s">
        <v>593</v>
      </c>
      <c r="C1267" t="s">
        <v>594</v>
      </c>
      <c r="D1267" s="6">
        <v>42036</v>
      </c>
      <c r="E1267" s="6">
        <v>42307</v>
      </c>
      <c r="F1267" s="8">
        <f t="shared" si="76"/>
        <v>0.78228782287822873</v>
      </c>
      <c r="G1267" s="2">
        <v>273210.75</v>
      </c>
      <c r="H1267" s="2">
        <v>273210.75</v>
      </c>
      <c r="I1267" s="2">
        <v>153308.96</v>
      </c>
      <c r="J1267" s="7" t="s">
        <v>769</v>
      </c>
      <c r="K1267" s="8">
        <f t="shared" si="77"/>
        <v>1.7820925143579345</v>
      </c>
      <c r="N1267">
        <f t="shared" si="78"/>
        <v>212</v>
      </c>
      <c r="O1267">
        <f t="shared" si="79"/>
        <v>271</v>
      </c>
      <c r="P1267" s="6">
        <v>42248</v>
      </c>
    </row>
    <row r="1268" spans="1:16" x14ac:dyDescent="0.25">
      <c r="A1268" s="1">
        <v>201504</v>
      </c>
      <c r="B1268" s="1" t="s">
        <v>585</v>
      </c>
      <c r="C1268" t="s">
        <v>586</v>
      </c>
      <c r="D1268" s="6">
        <v>42037</v>
      </c>
      <c r="E1268" s="6">
        <v>42216</v>
      </c>
      <c r="F1268" s="8">
        <f t="shared" si="76"/>
        <v>1</v>
      </c>
      <c r="G1268" s="2">
        <v>21302.400000000001</v>
      </c>
      <c r="H1268" s="2">
        <v>21302.400000000001</v>
      </c>
      <c r="I1268" s="2">
        <v>28210.5</v>
      </c>
      <c r="J1268" s="7" t="s">
        <v>769</v>
      </c>
      <c r="K1268" s="8">
        <f t="shared" si="77"/>
        <v>0.75512309246557141</v>
      </c>
      <c r="N1268">
        <f t="shared" si="78"/>
        <v>211</v>
      </c>
      <c r="O1268">
        <f t="shared" si="79"/>
        <v>179</v>
      </c>
      <c r="P1268" s="6">
        <v>42248</v>
      </c>
    </row>
    <row r="1269" spans="1:16" x14ac:dyDescent="0.25">
      <c r="A1269" s="1">
        <v>201504</v>
      </c>
      <c r="B1269" s="1" t="s">
        <v>587</v>
      </c>
      <c r="C1269" t="s">
        <v>588</v>
      </c>
      <c r="D1269" s="6">
        <v>42050</v>
      </c>
      <c r="E1269" s="6">
        <v>42109</v>
      </c>
      <c r="F1269" s="8">
        <f t="shared" si="76"/>
        <v>1</v>
      </c>
      <c r="G1269" s="2">
        <v>3770.82</v>
      </c>
      <c r="H1269" s="2">
        <v>3770.82</v>
      </c>
      <c r="I1269" s="2">
        <v>1342.32</v>
      </c>
      <c r="J1269" s="7" t="s">
        <v>769</v>
      </c>
      <c r="K1269" s="8">
        <f t="shared" si="77"/>
        <v>2.8091811192562135</v>
      </c>
      <c r="N1269">
        <f t="shared" si="78"/>
        <v>198</v>
      </c>
      <c r="O1269">
        <f t="shared" si="79"/>
        <v>59</v>
      </c>
      <c r="P1269" s="6">
        <v>42248</v>
      </c>
    </row>
    <row r="1270" spans="1:16" x14ac:dyDescent="0.25">
      <c r="A1270" s="1">
        <v>201504</v>
      </c>
      <c r="B1270" s="1" t="s">
        <v>617</v>
      </c>
      <c r="C1270" t="s">
        <v>618</v>
      </c>
      <c r="D1270" s="6">
        <v>42048</v>
      </c>
      <c r="E1270" s="6">
        <v>42275</v>
      </c>
      <c r="F1270" s="8">
        <f t="shared" si="76"/>
        <v>0.88105726872246692</v>
      </c>
      <c r="G1270" s="2">
        <v>39193.589999999997</v>
      </c>
      <c r="H1270" s="2">
        <v>39193.589999999997</v>
      </c>
      <c r="I1270" s="2">
        <v>12517.52</v>
      </c>
      <c r="J1270" s="7" t="s">
        <v>769</v>
      </c>
      <c r="K1270" s="8">
        <f t="shared" si="77"/>
        <v>3.1310986521291753</v>
      </c>
      <c r="N1270">
        <f t="shared" si="78"/>
        <v>200</v>
      </c>
      <c r="O1270">
        <f t="shared" si="79"/>
        <v>227</v>
      </c>
      <c r="P1270" s="6">
        <v>42248</v>
      </c>
    </row>
    <row r="1271" spans="1:16" x14ac:dyDescent="0.25">
      <c r="A1271" s="1">
        <v>201504</v>
      </c>
      <c r="B1271" s="1" t="s">
        <v>589</v>
      </c>
      <c r="C1271" t="s">
        <v>590</v>
      </c>
      <c r="D1271" s="6">
        <v>42095</v>
      </c>
      <c r="E1271" s="6">
        <v>42124</v>
      </c>
      <c r="F1271" s="8">
        <f t="shared" si="76"/>
        <v>1</v>
      </c>
      <c r="G1271" s="2">
        <v>3560.19</v>
      </c>
      <c r="H1271" s="2">
        <v>3560.19</v>
      </c>
      <c r="I1271" s="2">
        <v>4062.4</v>
      </c>
      <c r="J1271" s="7" t="s">
        <v>769</v>
      </c>
      <c r="K1271" s="8">
        <f t="shared" si="77"/>
        <v>0.87637603387160301</v>
      </c>
      <c r="N1271">
        <f t="shared" si="78"/>
        <v>153</v>
      </c>
      <c r="O1271">
        <f t="shared" si="79"/>
        <v>29</v>
      </c>
      <c r="P1271" s="6">
        <v>42248</v>
      </c>
    </row>
    <row r="1272" spans="1:16" x14ac:dyDescent="0.25">
      <c r="A1272" s="1">
        <v>201504</v>
      </c>
      <c r="B1272" s="1" t="s">
        <v>595</v>
      </c>
      <c r="C1272" t="s">
        <v>596</v>
      </c>
      <c r="D1272" s="6">
        <v>42058</v>
      </c>
      <c r="E1272" s="6">
        <v>42132</v>
      </c>
      <c r="F1272" s="8">
        <f t="shared" si="76"/>
        <v>1</v>
      </c>
      <c r="G1272" s="2">
        <v>9549.9</v>
      </c>
      <c r="H1272" s="2">
        <v>9549.9</v>
      </c>
      <c r="I1272" s="2">
        <v>7161.09</v>
      </c>
      <c r="J1272" s="7" t="s">
        <v>769</v>
      </c>
      <c r="K1272" s="8">
        <f t="shared" si="77"/>
        <v>1.3335818988450081</v>
      </c>
      <c r="N1272">
        <f t="shared" si="78"/>
        <v>190</v>
      </c>
      <c r="O1272">
        <f t="shared" si="79"/>
        <v>74</v>
      </c>
      <c r="P1272" s="6">
        <v>42248</v>
      </c>
    </row>
    <row r="1273" spans="1:16" x14ac:dyDescent="0.25">
      <c r="A1273" s="1">
        <v>201504</v>
      </c>
      <c r="B1273" s="1" t="s">
        <v>597</v>
      </c>
      <c r="C1273" t="s">
        <v>598</v>
      </c>
      <c r="D1273" s="6">
        <v>42044</v>
      </c>
      <c r="E1273" s="6">
        <v>42185</v>
      </c>
      <c r="F1273" s="8">
        <f t="shared" si="76"/>
        <v>1</v>
      </c>
      <c r="G1273" s="2">
        <v>7366.41</v>
      </c>
      <c r="H1273" s="2">
        <v>7366.41</v>
      </c>
      <c r="I1273" s="2">
        <v>6306.91</v>
      </c>
      <c r="J1273" s="7" t="s">
        <v>769</v>
      </c>
      <c r="K1273" s="8">
        <f t="shared" si="77"/>
        <v>1.1679903470954873</v>
      </c>
      <c r="N1273">
        <f t="shared" si="78"/>
        <v>204</v>
      </c>
      <c r="O1273">
        <f t="shared" si="79"/>
        <v>141</v>
      </c>
      <c r="P1273" s="6">
        <v>42248</v>
      </c>
    </row>
    <row r="1274" spans="1:16" x14ac:dyDescent="0.25">
      <c r="A1274" s="1">
        <v>201504</v>
      </c>
      <c r="B1274" s="1" t="s">
        <v>599</v>
      </c>
      <c r="C1274" t="s">
        <v>600</v>
      </c>
      <c r="D1274" s="6">
        <v>42040</v>
      </c>
      <c r="E1274" s="6">
        <v>42275</v>
      </c>
      <c r="F1274" s="8">
        <f t="shared" si="76"/>
        <v>0.88510638297872335</v>
      </c>
      <c r="G1274" s="2">
        <v>31427.89</v>
      </c>
      <c r="H1274" s="2">
        <v>31427.89</v>
      </c>
      <c r="I1274" s="2">
        <v>28704.87</v>
      </c>
      <c r="J1274" s="7" t="s">
        <v>769</v>
      </c>
      <c r="K1274" s="8">
        <f t="shared" si="77"/>
        <v>1.0948626487421822</v>
      </c>
      <c r="N1274">
        <f t="shared" si="78"/>
        <v>208</v>
      </c>
      <c r="O1274">
        <f t="shared" si="79"/>
        <v>235</v>
      </c>
      <c r="P1274" s="6">
        <v>42248</v>
      </c>
    </row>
    <row r="1275" spans="1:16" x14ac:dyDescent="0.25">
      <c r="A1275" s="1">
        <v>201504</v>
      </c>
      <c r="B1275" s="1" t="s">
        <v>601</v>
      </c>
      <c r="C1275" t="s">
        <v>602</v>
      </c>
      <c r="D1275" s="6">
        <v>42064</v>
      </c>
      <c r="E1275" s="6">
        <v>42277</v>
      </c>
      <c r="F1275" s="8">
        <f t="shared" si="76"/>
        <v>0.863849765258216</v>
      </c>
      <c r="G1275" s="2">
        <v>179870.01</v>
      </c>
      <c r="H1275" s="2">
        <v>179870.01</v>
      </c>
      <c r="I1275" s="2">
        <v>-455893.68</v>
      </c>
      <c r="J1275" s="7" t="s">
        <v>769</v>
      </c>
      <c r="K1275" s="8">
        <f t="shared" si="77"/>
        <v>-0.39454376730995705</v>
      </c>
      <c r="N1275">
        <f t="shared" si="78"/>
        <v>184</v>
      </c>
      <c r="O1275">
        <f t="shared" si="79"/>
        <v>213</v>
      </c>
      <c r="P1275" s="6">
        <v>42248</v>
      </c>
    </row>
    <row r="1276" spans="1:16" x14ac:dyDescent="0.25">
      <c r="A1276" s="1">
        <v>201504</v>
      </c>
      <c r="B1276" s="1" t="s">
        <v>603</v>
      </c>
      <c r="C1276" t="s">
        <v>604</v>
      </c>
      <c r="D1276" s="6">
        <v>42065</v>
      </c>
      <c r="E1276" s="6">
        <v>42215</v>
      </c>
      <c r="F1276" s="8">
        <f t="shared" si="76"/>
        <v>1</v>
      </c>
      <c r="G1276" s="2">
        <v>30507.85</v>
      </c>
      <c r="H1276" s="2">
        <v>30507.85</v>
      </c>
      <c r="I1276" s="2">
        <v>47382.239999999998</v>
      </c>
      <c r="J1276" s="7" t="s">
        <v>769</v>
      </c>
      <c r="K1276" s="8">
        <f t="shared" si="77"/>
        <v>0.64386677371099377</v>
      </c>
      <c r="N1276">
        <f t="shared" si="78"/>
        <v>183</v>
      </c>
      <c r="O1276">
        <f t="shared" si="79"/>
        <v>150</v>
      </c>
      <c r="P1276" s="6">
        <v>42248</v>
      </c>
    </row>
    <row r="1277" spans="1:16" x14ac:dyDescent="0.25">
      <c r="A1277" s="1">
        <v>201504</v>
      </c>
      <c r="B1277" s="1" t="s">
        <v>605</v>
      </c>
      <c r="C1277" t="s">
        <v>606</v>
      </c>
      <c r="D1277" s="6">
        <v>42065</v>
      </c>
      <c r="E1277" s="6">
        <v>42185</v>
      </c>
      <c r="F1277" s="8">
        <f t="shared" si="76"/>
        <v>1</v>
      </c>
      <c r="G1277" s="2">
        <v>28075.759999999998</v>
      </c>
      <c r="H1277" s="2">
        <v>28075.759999999998</v>
      </c>
      <c r="I1277" s="2">
        <v>11978.89</v>
      </c>
      <c r="J1277" s="7" t="s">
        <v>769</v>
      </c>
      <c r="K1277" s="8">
        <f t="shared" si="77"/>
        <v>2.3437697482821864</v>
      </c>
      <c r="N1277">
        <f t="shared" si="78"/>
        <v>183</v>
      </c>
      <c r="O1277">
        <f t="shared" si="79"/>
        <v>120</v>
      </c>
      <c r="P1277" s="6">
        <v>42248</v>
      </c>
    </row>
    <row r="1278" spans="1:16" x14ac:dyDescent="0.25">
      <c r="A1278" s="1">
        <v>201504</v>
      </c>
      <c r="B1278" s="1" t="s">
        <v>607</v>
      </c>
      <c r="C1278" t="s">
        <v>608</v>
      </c>
      <c r="D1278" s="6">
        <v>42072</v>
      </c>
      <c r="E1278" s="6">
        <v>42185</v>
      </c>
      <c r="F1278" s="8">
        <f t="shared" si="76"/>
        <v>1</v>
      </c>
      <c r="G1278" s="2">
        <v>34516.300000000003</v>
      </c>
      <c r="H1278" s="2">
        <v>34516.300000000003</v>
      </c>
      <c r="I1278" s="2">
        <v>50806.42</v>
      </c>
      <c r="J1278" s="7" t="s">
        <v>769</v>
      </c>
      <c r="K1278" s="8">
        <f t="shared" si="77"/>
        <v>0.67936886716285072</v>
      </c>
      <c r="N1278">
        <f t="shared" si="78"/>
        <v>176</v>
      </c>
      <c r="O1278">
        <f t="shared" si="79"/>
        <v>113</v>
      </c>
      <c r="P1278" s="6">
        <v>42248</v>
      </c>
    </row>
    <row r="1279" spans="1:16" x14ac:dyDescent="0.25">
      <c r="A1279" s="1">
        <v>201504</v>
      </c>
      <c r="B1279" s="1" t="s">
        <v>609</v>
      </c>
      <c r="C1279" t="s">
        <v>610</v>
      </c>
      <c r="D1279" s="6">
        <v>42041</v>
      </c>
      <c r="E1279" s="6">
        <v>42275</v>
      </c>
      <c r="F1279" s="8">
        <f t="shared" si="76"/>
        <v>0.88461538461538458</v>
      </c>
      <c r="G1279" s="2">
        <v>32269.77</v>
      </c>
      <c r="H1279" s="2">
        <v>32269.77</v>
      </c>
      <c r="I1279" s="2">
        <v>-9865.11</v>
      </c>
      <c r="J1279" s="7" t="s">
        <v>769</v>
      </c>
      <c r="K1279" s="8">
        <f t="shared" si="77"/>
        <v>-3.2711008797671792</v>
      </c>
      <c r="N1279">
        <f t="shared" si="78"/>
        <v>207</v>
      </c>
      <c r="O1279">
        <f t="shared" si="79"/>
        <v>234</v>
      </c>
      <c r="P1279" s="6">
        <v>42248</v>
      </c>
    </row>
    <row r="1280" spans="1:16" x14ac:dyDescent="0.25">
      <c r="A1280" s="1">
        <v>201504</v>
      </c>
      <c r="B1280" s="1" t="s">
        <v>611</v>
      </c>
      <c r="C1280" t="s">
        <v>612</v>
      </c>
      <c r="D1280" s="6">
        <v>42338</v>
      </c>
      <c r="E1280" s="6">
        <v>42454</v>
      </c>
      <c r="F1280" s="8">
        <f t="shared" si="76"/>
        <v>-0.77586206896551724</v>
      </c>
      <c r="G1280" s="2">
        <v>13697.21</v>
      </c>
      <c r="H1280" s="2">
        <v>13697.21</v>
      </c>
      <c r="I1280" s="2">
        <v>2365.2600000000002</v>
      </c>
      <c r="J1280" s="7" t="s">
        <v>769</v>
      </c>
      <c r="K1280" s="8">
        <f t="shared" si="77"/>
        <v>5.7909954930958953</v>
      </c>
      <c r="N1280">
        <f t="shared" si="78"/>
        <v>-90</v>
      </c>
      <c r="O1280">
        <f t="shared" si="79"/>
        <v>116</v>
      </c>
      <c r="P1280" s="6">
        <v>42248</v>
      </c>
    </row>
    <row r="1281" spans="1:16" x14ac:dyDescent="0.25">
      <c r="A1281" s="1">
        <v>201504</v>
      </c>
      <c r="B1281" s="1" t="s">
        <v>619</v>
      </c>
      <c r="C1281" t="s">
        <v>620</v>
      </c>
      <c r="D1281" s="6">
        <v>42095</v>
      </c>
      <c r="E1281" s="6">
        <v>42186</v>
      </c>
      <c r="F1281" s="8">
        <f t="shared" si="76"/>
        <v>1</v>
      </c>
      <c r="G1281" s="2">
        <v>24490.86</v>
      </c>
      <c r="H1281" s="2">
        <v>24490.86</v>
      </c>
      <c r="I1281" s="2">
        <v>21104.43</v>
      </c>
      <c r="J1281" s="7" t="s">
        <v>769</v>
      </c>
      <c r="K1281" s="8">
        <f t="shared" si="77"/>
        <v>1.1604606236700068</v>
      </c>
      <c r="N1281">
        <f t="shared" si="78"/>
        <v>153</v>
      </c>
      <c r="O1281">
        <f t="shared" si="79"/>
        <v>91</v>
      </c>
      <c r="P1281" s="6">
        <v>42248</v>
      </c>
    </row>
    <row r="1282" spans="1:16" x14ac:dyDescent="0.25">
      <c r="A1282" s="1">
        <v>201504</v>
      </c>
      <c r="B1282" s="1" t="s">
        <v>621</v>
      </c>
      <c r="C1282" t="s">
        <v>622</v>
      </c>
      <c r="D1282" s="6">
        <v>42096</v>
      </c>
      <c r="E1282" s="6">
        <v>42185</v>
      </c>
      <c r="F1282" s="8">
        <f t="shared" si="76"/>
        <v>1</v>
      </c>
      <c r="G1282" s="2">
        <v>7508.77</v>
      </c>
      <c r="H1282" s="2">
        <v>7508.77</v>
      </c>
      <c r="I1282" s="2">
        <v>5334.78</v>
      </c>
      <c r="J1282" s="7" t="s">
        <v>769</v>
      </c>
      <c r="K1282" s="8">
        <f t="shared" si="77"/>
        <v>1.4075125872107193</v>
      </c>
      <c r="N1282">
        <f t="shared" si="78"/>
        <v>152</v>
      </c>
      <c r="O1282">
        <f t="shared" si="79"/>
        <v>89</v>
      </c>
      <c r="P1282" s="6">
        <v>42248</v>
      </c>
    </row>
    <row r="1283" spans="1:16" x14ac:dyDescent="0.25">
      <c r="A1283" s="1">
        <v>201504</v>
      </c>
      <c r="B1283" s="1" t="s">
        <v>623</v>
      </c>
      <c r="C1283" t="s">
        <v>624</v>
      </c>
      <c r="D1283" s="6">
        <v>42125</v>
      </c>
      <c r="E1283" s="6">
        <v>42247</v>
      </c>
      <c r="F1283" s="8">
        <f t="shared" si="76"/>
        <v>1</v>
      </c>
      <c r="G1283" s="2">
        <v>294000.15000000002</v>
      </c>
      <c r="H1283" s="2">
        <v>294000.15000000002</v>
      </c>
      <c r="I1283" s="2">
        <v>-64625.11</v>
      </c>
      <c r="J1283" s="7" t="s">
        <v>769</v>
      </c>
      <c r="K1283" s="8">
        <f t="shared" si="77"/>
        <v>-4.5493175949719857</v>
      </c>
      <c r="N1283">
        <f t="shared" si="78"/>
        <v>123</v>
      </c>
      <c r="O1283">
        <f t="shared" si="79"/>
        <v>122</v>
      </c>
      <c r="P1283" s="6">
        <v>42248</v>
      </c>
    </row>
    <row r="1284" spans="1:16" x14ac:dyDescent="0.25">
      <c r="A1284" s="1">
        <v>201504</v>
      </c>
      <c r="B1284" s="1" t="s">
        <v>625</v>
      </c>
      <c r="C1284" t="s">
        <v>626</v>
      </c>
      <c r="D1284" s="6">
        <v>42125</v>
      </c>
      <c r="E1284" s="6">
        <v>42246</v>
      </c>
      <c r="F1284" s="8">
        <f t="shared" si="76"/>
        <v>1</v>
      </c>
      <c r="G1284" s="2">
        <v>10375.370000000001</v>
      </c>
      <c r="H1284" s="2">
        <v>10375.370000000001</v>
      </c>
      <c r="I1284" s="2">
        <v>6349.38</v>
      </c>
      <c r="J1284" s="7" t="s">
        <v>769</v>
      </c>
      <c r="K1284" s="8">
        <f t="shared" si="77"/>
        <v>1.6340760830191294</v>
      </c>
      <c r="N1284">
        <f t="shared" si="78"/>
        <v>123</v>
      </c>
      <c r="O1284">
        <f t="shared" si="79"/>
        <v>121</v>
      </c>
      <c r="P1284" s="6">
        <v>42248</v>
      </c>
    </row>
    <row r="1285" spans="1:16" x14ac:dyDescent="0.25">
      <c r="A1285" s="1">
        <v>201504</v>
      </c>
      <c r="B1285" s="1" t="s">
        <v>627</v>
      </c>
      <c r="C1285" t="s">
        <v>628</v>
      </c>
      <c r="D1285" s="6">
        <v>42125</v>
      </c>
      <c r="E1285" s="6">
        <v>42277</v>
      </c>
      <c r="F1285" s="8">
        <f t="shared" si="76"/>
        <v>0.80921052631578949</v>
      </c>
      <c r="G1285" s="2">
        <v>208562.05</v>
      </c>
      <c r="H1285" s="2">
        <v>208562.05</v>
      </c>
      <c r="I1285" s="2">
        <v>70989.210000000006</v>
      </c>
      <c r="J1285" s="7" t="s">
        <v>769</v>
      </c>
      <c r="K1285" s="8">
        <f t="shared" si="77"/>
        <v>2.9379401461151629</v>
      </c>
      <c r="N1285">
        <f t="shared" si="78"/>
        <v>123</v>
      </c>
      <c r="O1285">
        <f t="shared" si="79"/>
        <v>152</v>
      </c>
      <c r="P1285" s="6">
        <v>42248</v>
      </c>
    </row>
    <row r="1286" spans="1:16" x14ac:dyDescent="0.25">
      <c r="A1286" s="1">
        <v>201504</v>
      </c>
      <c r="B1286" s="1" t="s">
        <v>629</v>
      </c>
      <c r="C1286" t="s">
        <v>630</v>
      </c>
      <c r="D1286" s="6">
        <v>42114</v>
      </c>
      <c r="E1286" s="6">
        <v>42338</v>
      </c>
      <c r="F1286" s="8">
        <f t="shared" si="76"/>
        <v>0.5982142857142857</v>
      </c>
      <c r="G1286" s="2">
        <v>876504.36</v>
      </c>
      <c r="H1286" s="2">
        <v>876504.36</v>
      </c>
      <c r="I1286" s="2">
        <v>-392856.35</v>
      </c>
      <c r="J1286" s="7" t="s">
        <v>769</v>
      </c>
      <c r="K1286" s="8">
        <f t="shared" si="77"/>
        <v>-2.2311065100513203</v>
      </c>
      <c r="N1286">
        <f t="shared" si="78"/>
        <v>134</v>
      </c>
      <c r="O1286">
        <f t="shared" si="79"/>
        <v>224</v>
      </c>
      <c r="P1286" s="6">
        <v>42248</v>
      </c>
    </row>
    <row r="1287" spans="1:16" x14ac:dyDescent="0.25">
      <c r="A1287" s="1">
        <v>201504</v>
      </c>
      <c r="B1287" s="1" t="s">
        <v>631</v>
      </c>
      <c r="C1287" t="s">
        <v>632</v>
      </c>
      <c r="D1287" s="6">
        <v>42125</v>
      </c>
      <c r="E1287" s="6">
        <v>42275</v>
      </c>
      <c r="F1287" s="8">
        <f t="shared" si="76"/>
        <v>0.82</v>
      </c>
      <c r="G1287" s="2">
        <v>1283.43</v>
      </c>
      <c r="H1287" s="2">
        <v>1283.43</v>
      </c>
      <c r="I1287" s="2">
        <v>954.97</v>
      </c>
      <c r="J1287" s="7" t="s">
        <v>769</v>
      </c>
      <c r="K1287" s="8">
        <f t="shared" si="77"/>
        <v>1.3439479774233747</v>
      </c>
      <c r="N1287">
        <f t="shared" si="78"/>
        <v>123</v>
      </c>
      <c r="O1287">
        <f t="shared" si="79"/>
        <v>150</v>
      </c>
      <c r="P1287" s="6">
        <v>42248</v>
      </c>
    </row>
    <row r="1288" spans="1:16" x14ac:dyDescent="0.25">
      <c r="A1288" s="1">
        <v>201504</v>
      </c>
      <c r="B1288" s="1" t="s">
        <v>633</v>
      </c>
      <c r="C1288" t="s">
        <v>634</v>
      </c>
      <c r="D1288" s="6">
        <v>42064</v>
      </c>
      <c r="E1288" s="6">
        <v>42275</v>
      </c>
      <c r="F1288" s="8">
        <f t="shared" ref="F1288:F1351" si="80">IF(E1288&lt;P1288,100%,N1288/O1288)</f>
        <v>0.87203791469194314</v>
      </c>
      <c r="G1288" s="2">
        <v>27907.58</v>
      </c>
      <c r="H1288" s="2">
        <v>56401.89</v>
      </c>
      <c r="I1288" s="2">
        <v>58219.93</v>
      </c>
      <c r="J1288" s="7" t="s">
        <v>769</v>
      </c>
      <c r="K1288" s="8">
        <f t="shared" ref="K1288:K1351" si="81">H1288/I1288</f>
        <v>0.96877289271903966</v>
      </c>
      <c r="N1288">
        <f t="shared" ref="N1288:N1351" si="82">P1288-D1288</f>
        <v>184</v>
      </c>
      <c r="O1288">
        <f t="shared" ref="O1288:O1351" si="83">E1288-D1288</f>
        <v>211</v>
      </c>
      <c r="P1288" s="6">
        <v>42248</v>
      </c>
    </row>
    <row r="1289" spans="1:16" x14ac:dyDescent="0.25">
      <c r="A1289" s="1">
        <v>201504</v>
      </c>
      <c r="B1289" s="1" t="s">
        <v>635</v>
      </c>
      <c r="C1289" t="s">
        <v>636</v>
      </c>
      <c r="D1289" s="6">
        <v>42095</v>
      </c>
      <c r="E1289" s="6">
        <v>42338</v>
      </c>
      <c r="F1289" s="8">
        <f t="shared" si="80"/>
        <v>0.62962962962962965</v>
      </c>
      <c r="G1289" s="2">
        <v>1293.7</v>
      </c>
      <c r="H1289" s="2">
        <v>1293.7</v>
      </c>
      <c r="I1289" s="2">
        <v>-123.2</v>
      </c>
      <c r="J1289" s="7" t="s">
        <v>769</v>
      </c>
      <c r="K1289" s="8">
        <f t="shared" si="81"/>
        <v>-10.500811688311689</v>
      </c>
      <c r="N1289">
        <f t="shared" si="82"/>
        <v>153</v>
      </c>
      <c r="O1289">
        <f t="shared" si="83"/>
        <v>243</v>
      </c>
      <c r="P1289" s="6">
        <v>42248</v>
      </c>
    </row>
    <row r="1290" spans="1:16" x14ac:dyDescent="0.25">
      <c r="A1290" s="1">
        <v>201504</v>
      </c>
      <c r="B1290" s="1" t="s">
        <v>637</v>
      </c>
      <c r="C1290" t="s">
        <v>638</v>
      </c>
      <c r="D1290" s="6">
        <v>42100</v>
      </c>
      <c r="E1290" s="6">
        <v>42275</v>
      </c>
      <c r="F1290" s="8">
        <f t="shared" si="80"/>
        <v>0.84571428571428575</v>
      </c>
      <c r="G1290" s="2">
        <v>3233.97</v>
      </c>
      <c r="H1290" s="2">
        <v>3233.97</v>
      </c>
      <c r="I1290" s="2">
        <v>-72.38</v>
      </c>
      <c r="J1290" s="7" t="s">
        <v>769</v>
      </c>
      <c r="K1290" s="8">
        <f t="shared" si="81"/>
        <v>-44.680436584691904</v>
      </c>
      <c r="N1290">
        <f t="shared" si="82"/>
        <v>148</v>
      </c>
      <c r="O1290">
        <f t="shared" si="83"/>
        <v>175</v>
      </c>
      <c r="P1290" s="6">
        <v>42248</v>
      </c>
    </row>
    <row r="1291" spans="1:16" x14ac:dyDescent="0.25">
      <c r="A1291" s="1">
        <v>201504</v>
      </c>
      <c r="B1291" s="1" t="s">
        <v>639</v>
      </c>
      <c r="C1291" t="s">
        <v>640</v>
      </c>
      <c r="D1291" s="6">
        <v>42186</v>
      </c>
      <c r="E1291" s="6">
        <v>42215</v>
      </c>
      <c r="F1291" s="8">
        <f t="shared" si="80"/>
        <v>1</v>
      </c>
      <c r="G1291" s="2">
        <v>2598.6</v>
      </c>
      <c r="H1291" s="2">
        <v>2598.6</v>
      </c>
      <c r="I1291" s="2">
        <v>449.32</v>
      </c>
      <c r="J1291" s="7" t="s">
        <v>769</v>
      </c>
      <c r="K1291" s="8">
        <f t="shared" si="81"/>
        <v>5.7834060357874124</v>
      </c>
      <c r="N1291">
        <f t="shared" si="82"/>
        <v>62</v>
      </c>
      <c r="O1291">
        <f t="shared" si="83"/>
        <v>29</v>
      </c>
      <c r="P1291" s="6">
        <v>42248</v>
      </c>
    </row>
    <row r="1292" spans="1:16" x14ac:dyDescent="0.25">
      <c r="A1292" s="1">
        <v>201504</v>
      </c>
      <c r="B1292" s="1" t="s">
        <v>215</v>
      </c>
      <c r="C1292" t="s">
        <v>216</v>
      </c>
      <c r="D1292" s="6">
        <v>38980</v>
      </c>
      <c r="E1292" s="6">
        <v>42735</v>
      </c>
      <c r="F1292" s="8">
        <f t="shared" si="80"/>
        <v>0.87030625832223707</v>
      </c>
      <c r="G1292" s="2">
        <v>0</v>
      </c>
      <c r="H1292" s="2">
        <v>0</v>
      </c>
      <c r="I1292" s="2">
        <v>-414345.88</v>
      </c>
      <c r="J1292" s="7" t="s">
        <v>770</v>
      </c>
      <c r="K1292" s="8">
        <f t="shared" si="81"/>
        <v>0</v>
      </c>
      <c r="N1292">
        <f t="shared" si="82"/>
        <v>3268</v>
      </c>
      <c r="O1292">
        <f t="shared" si="83"/>
        <v>3755</v>
      </c>
      <c r="P1292" s="6">
        <v>42248</v>
      </c>
    </row>
    <row r="1293" spans="1:16" x14ac:dyDescent="0.25">
      <c r="A1293" s="1">
        <v>201505</v>
      </c>
      <c r="B1293" s="1" t="s">
        <v>23</v>
      </c>
      <c r="C1293" t="s">
        <v>24</v>
      </c>
      <c r="D1293" s="6">
        <v>41249</v>
      </c>
      <c r="E1293" s="6">
        <v>42277</v>
      </c>
      <c r="F1293" s="8">
        <f t="shared" si="80"/>
        <v>0.97178988326848248</v>
      </c>
      <c r="G1293" s="2">
        <v>14354.4</v>
      </c>
      <c r="H1293" s="2">
        <v>14354.4</v>
      </c>
      <c r="I1293" s="2">
        <v>10736.28</v>
      </c>
      <c r="J1293" s="7" t="s">
        <v>769</v>
      </c>
      <c r="K1293" s="8">
        <f t="shared" si="81"/>
        <v>1.3369994076160456</v>
      </c>
      <c r="N1293">
        <f t="shared" si="82"/>
        <v>999</v>
      </c>
      <c r="O1293">
        <f t="shared" si="83"/>
        <v>1028</v>
      </c>
      <c r="P1293" s="6">
        <v>42248</v>
      </c>
    </row>
    <row r="1294" spans="1:16" x14ac:dyDescent="0.25">
      <c r="A1294" s="1">
        <v>201505</v>
      </c>
      <c r="B1294" s="1" t="s">
        <v>65</v>
      </c>
      <c r="C1294" t="s">
        <v>66</v>
      </c>
      <c r="D1294" s="6">
        <v>41516</v>
      </c>
      <c r="E1294" s="6">
        <v>42275</v>
      </c>
      <c r="F1294" s="8">
        <f t="shared" si="80"/>
        <v>0.96442687747035571</v>
      </c>
      <c r="G1294" s="2">
        <v>4133795.54</v>
      </c>
      <c r="H1294" s="2">
        <v>4133795.54</v>
      </c>
      <c r="I1294" s="2">
        <v>5473654.7599999998</v>
      </c>
      <c r="J1294" s="7" t="s">
        <v>769</v>
      </c>
      <c r="K1294" s="8">
        <f t="shared" si="81"/>
        <v>0.75521671008713753</v>
      </c>
      <c r="N1294">
        <f t="shared" si="82"/>
        <v>732</v>
      </c>
      <c r="O1294">
        <f t="shared" si="83"/>
        <v>759</v>
      </c>
      <c r="P1294" s="6">
        <v>42248</v>
      </c>
    </row>
    <row r="1295" spans="1:16" x14ac:dyDescent="0.25">
      <c r="A1295" s="1">
        <v>201505</v>
      </c>
      <c r="B1295" s="1" t="s">
        <v>91</v>
      </c>
      <c r="C1295" t="s">
        <v>92</v>
      </c>
      <c r="D1295" s="6">
        <v>41565</v>
      </c>
      <c r="E1295" s="6">
        <v>42323</v>
      </c>
      <c r="F1295" s="8">
        <f t="shared" si="80"/>
        <v>0.90105540897097625</v>
      </c>
      <c r="G1295" s="2">
        <v>18470.310000000001</v>
      </c>
      <c r="H1295" s="2">
        <v>18470.310000000001</v>
      </c>
      <c r="I1295" s="2">
        <v>16689.490000000002</v>
      </c>
      <c r="J1295" s="7" t="s">
        <v>769</v>
      </c>
      <c r="K1295" s="8">
        <f t="shared" si="81"/>
        <v>1.1067030808011509</v>
      </c>
      <c r="N1295">
        <f t="shared" si="82"/>
        <v>683</v>
      </c>
      <c r="O1295">
        <f t="shared" si="83"/>
        <v>758</v>
      </c>
      <c r="P1295" s="6">
        <v>42248</v>
      </c>
    </row>
    <row r="1296" spans="1:16" x14ac:dyDescent="0.25">
      <c r="A1296" s="1">
        <v>201505</v>
      </c>
      <c r="B1296" s="1" t="s">
        <v>171</v>
      </c>
      <c r="C1296" t="s">
        <v>172</v>
      </c>
      <c r="D1296" s="6">
        <v>41653</v>
      </c>
      <c r="E1296" s="6">
        <v>42139</v>
      </c>
      <c r="F1296" s="8">
        <f t="shared" si="80"/>
        <v>1</v>
      </c>
      <c r="G1296" s="2">
        <v>4043.35</v>
      </c>
      <c r="H1296" s="2">
        <v>4043.35</v>
      </c>
      <c r="I1296" s="2">
        <v>1971.61</v>
      </c>
      <c r="J1296" s="7" t="s">
        <v>769</v>
      </c>
      <c r="K1296" s="8">
        <f t="shared" si="81"/>
        <v>2.0507859059347435</v>
      </c>
      <c r="N1296">
        <f t="shared" si="82"/>
        <v>595</v>
      </c>
      <c r="O1296">
        <f t="shared" si="83"/>
        <v>486</v>
      </c>
      <c r="P1296" s="6">
        <v>42248</v>
      </c>
    </row>
    <row r="1297" spans="1:16" x14ac:dyDescent="0.25">
      <c r="A1297" s="1">
        <v>201505</v>
      </c>
      <c r="B1297" s="1" t="s">
        <v>291</v>
      </c>
      <c r="C1297" t="s">
        <v>292</v>
      </c>
      <c r="D1297" s="6">
        <v>41739</v>
      </c>
      <c r="E1297" s="6">
        <v>42104</v>
      </c>
      <c r="F1297" s="8">
        <f t="shared" si="80"/>
        <v>1</v>
      </c>
      <c r="G1297" s="2">
        <v>20649.3</v>
      </c>
      <c r="H1297" s="2">
        <v>20649.3</v>
      </c>
      <c r="I1297" s="2">
        <v>15256.31</v>
      </c>
      <c r="J1297" s="7" t="s">
        <v>769</v>
      </c>
      <c r="K1297" s="8">
        <f t="shared" si="81"/>
        <v>1.3534924237905497</v>
      </c>
      <c r="N1297">
        <f t="shared" si="82"/>
        <v>509</v>
      </c>
      <c r="O1297">
        <f t="shared" si="83"/>
        <v>365</v>
      </c>
      <c r="P1297" s="6">
        <v>42248</v>
      </c>
    </row>
    <row r="1298" spans="1:16" x14ac:dyDescent="0.25">
      <c r="A1298" s="1">
        <v>201505</v>
      </c>
      <c r="B1298" s="1" t="s">
        <v>343</v>
      </c>
      <c r="C1298" t="s">
        <v>344</v>
      </c>
      <c r="D1298" s="6">
        <v>41791</v>
      </c>
      <c r="E1298" s="6">
        <v>42277</v>
      </c>
      <c r="F1298" s="8">
        <f t="shared" si="80"/>
        <v>0.94032921810699588</v>
      </c>
      <c r="G1298" s="2">
        <v>60000</v>
      </c>
      <c r="H1298" s="2">
        <v>60000</v>
      </c>
      <c r="I1298" s="2">
        <v>10136.049999999999</v>
      </c>
      <c r="J1298" s="7" t="s">
        <v>769</v>
      </c>
      <c r="K1298" s="8">
        <f t="shared" si="81"/>
        <v>5.919465669565561</v>
      </c>
      <c r="N1298">
        <f t="shared" si="82"/>
        <v>457</v>
      </c>
      <c r="O1298">
        <f t="shared" si="83"/>
        <v>486</v>
      </c>
      <c r="P1298" s="6">
        <v>42248</v>
      </c>
    </row>
    <row r="1299" spans="1:16" x14ac:dyDescent="0.25">
      <c r="A1299" s="1">
        <v>201505</v>
      </c>
      <c r="B1299" s="1" t="s">
        <v>351</v>
      </c>
      <c r="C1299" t="s">
        <v>352</v>
      </c>
      <c r="D1299" s="6">
        <v>41791</v>
      </c>
      <c r="E1299" s="6">
        <v>42216</v>
      </c>
      <c r="F1299" s="8">
        <f t="shared" si="80"/>
        <v>1</v>
      </c>
      <c r="G1299" s="2">
        <v>204242.45</v>
      </c>
      <c r="H1299" s="2">
        <v>204242.45</v>
      </c>
      <c r="I1299" s="2">
        <v>194206.18</v>
      </c>
      <c r="J1299" s="7" t="s">
        <v>769</v>
      </c>
      <c r="K1299" s="8">
        <f t="shared" si="81"/>
        <v>1.0516784275351074</v>
      </c>
      <c r="N1299">
        <f t="shared" si="82"/>
        <v>457</v>
      </c>
      <c r="O1299">
        <f t="shared" si="83"/>
        <v>425</v>
      </c>
      <c r="P1299" s="6">
        <v>42248</v>
      </c>
    </row>
    <row r="1300" spans="1:16" x14ac:dyDescent="0.25">
      <c r="A1300" s="1">
        <v>201505</v>
      </c>
      <c r="B1300" s="1" t="s">
        <v>419</v>
      </c>
      <c r="C1300" t="s">
        <v>420</v>
      </c>
      <c r="D1300" s="6">
        <v>41852</v>
      </c>
      <c r="E1300" s="6">
        <v>42247</v>
      </c>
      <c r="F1300" s="8">
        <f t="shared" si="80"/>
        <v>1</v>
      </c>
      <c r="G1300" s="2">
        <v>41927.53</v>
      </c>
      <c r="H1300" s="2">
        <v>41927.53</v>
      </c>
      <c r="I1300" s="2">
        <v>12496.35</v>
      </c>
      <c r="J1300" s="7" t="s">
        <v>769</v>
      </c>
      <c r="K1300" s="8">
        <f t="shared" si="81"/>
        <v>3.3551821131770474</v>
      </c>
      <c r="N1300">
        <f t="shared" si="82"/>
        <v>396</v>
      </c>
      <c r="O1300">
        <f t="shared" si="83"/>
        <v>395</v>
      </c>
      <c r="P1300" s="6">
        <v>42248</v>
      </c>
    </row>
    <row r="1301" spans="1:16" x14ac:dyDescent="0.25">
      <c r="A1301" s="1">
        <v>201505</v>
      </c>
      <c r="B1301" s="1" t="s">
        <v>357</v>
      </c>
      <c r="C1301" t="s">
        <v>358</v>
      </c>
      <c r="D1301" s="6">
        <v>41852</v>
      </c>
      <c r="E1301" s="6">
        <v>42214</v>
      </c>
      <c r="F1301" s="8">
        <f t="shared" si="80"/>
        <v>1</v>
      </c>
      <c r="G1301" s="2">
        <v>666602.23999999999</v>
      </c>
      <c r="H1301" s="2">
        <v>666602.23999999999</v>
      </c>
      <c r="I1301" s="2">
        <v>735453.42</v>
      </c>
      <c r="J1301" s="7" t="s">
        <v>769</v>
      </c>
      <c r="K1301" s="8">
        <f t="shared" si="81"/>
        <v>0.90638267750525925</v>
      </c>
      <c r="N1301">
        <f t="shared" si="82"/>
        <v>396</v>
      </c>
      <c r="O1301">
        <f t="shared" si="83"/>
        <v>362</v>
      </c>
      <c r="P1301" s="6">
        <v>42248</v>
      </c>
    </row>
    <row r="1302" spans="1:16" x14ac:dyDescent="0.25">
      <c r="A1302" s="1">
        <v>201505</v>
      </c>
      <c r="B1302" s="1" t="s">
        <v>401</v>
      </c>
      <c r="C1302" t="s">
        <v>402</v>
      </c>
      <c r="D1302" s="6">
        <v>41564</v>
      </c>
      <c r="E1302" s="6">
        <v>42200</v>
      </c>
      <c r="F1302" s="8">
        <f t="shared" si="80"/>
        <v>1</v>
      </c>
      <c r="G1302" s="2">
        <v>404045.26</v>
      </c>
      <c r="H1302" s="2">
        <v>404045.26</v>
      </c>
      <c r="I1302" s="2">
        <v>467866.15</v>
      </c>
      <c r="J1302" s="7" t="s">
        <v>769</v>
      </c>
      <c r="K1302" s="8">
        <f t="shared" si="81"/>
        <v>0.86359156352730371</v>
      </c>
      <c r="N1302">
        <f t="shared" si="82"/>
        <v>684</v>
      </c>
      <c r="O1302">
        <f t="shared" si="83"/>
        <v>636</v>
      </c>
      <c r="P1302" s="6">
        <v>42248</v>
      </c>
    </row>
    <row r="1303" spans="1:16" x14ac:dyDescent="0.25">
      <c r="A1303" s="1">
        <v>201505</v>
      </c>
      <c r="B1303" s="1" t="s">
        <v>369</v>
      </c>
      <c r="C1303" t="s">
        <v>370</v>
      </c>
      <c r="D1303" s="6">
        <v>41806</v>
      </c>
      <c r="E1303" s="6">
        <v>42185</v>
      </c>
      <c r="F1303" s="8">
        <f t="shared" si="80"/>
        <v>1</v>
      </c>
      <c r="G1303" s="2">
        <v>6173.13</v>
      </c>
      <c r="H1303" s="2">
        <v>6173.13</v>
      </c>
      <c r="I1303" s="2">
        <v>1513.49</v>
      </c>
      <c r="J1303" s="7" t="s">
        <v>769</v>
      </c>
      <c r="K1303" s="8">
        <f t="shared" si="81"/>
        <v>4.0787385446881048</v>
      </c>
      <c r="N1303">
        <f t="shared" si="82"/>
        <v>442</v>
      </c>
      <c r="O1303">
        <f t="shared" si="83"/>
        <v>379</v>
      </c>
      <c r="P1303" s="6">
        <v>42248</v>
      </c>
    </row>
    <row r="1304" spans="1:16" x14ac:dyDescent="0.25">
      <c r="A1304" s="1">
        <v>201505</v>
      </c>
      <c r="B1304" s="1" t="s">
        <v>481</v>
      </c>
      <c r="C1304" t="s">
        <v>482</v>
      </c>
      <c r="D1304" s="6">
        <v>41884</v>
      </c>
      <c r="E1304" s="6">
        <v>42185</v>
      </c>
      <c r="F1304" s="8">
        <f t="shared" si="80"/>
        <v>1</v>
      </c>
      <c r="G1304" s="2">
        <v>42402.58</v>
      </c>
      <c r="H1304" s="2">
        <v>42402.58</v>
      </c>
      <c r="I1304" s="2">
        <v>81090.13</v>
      </c>
      <c r="J1304" s="7" t="s">
        <v>769</v>
      </c>
      <c r="K1304" s="8">
        <f t="shared" si="81"/>
        <v>0.52290679519196726</v>
      </c>
      <c r="N1304">
        <f t="shared" si="82"/>
        <v>364</v>
      </c>
      <c r="O1304">
        <f t="shared" si="83"/>
        <v>301</v>
      </c>
      <c r="P1304" s="6">
        <v>42248</v>
      </c>
    </row>
    <row r="1305" spans="1:16" x14ac:dyDescent="0.25">
      <c r="A1305" s="1">
        <v>201505</v>
      </c>
      <c r="B1305" s="1" t="s">
        <v>395</v>
      </c>
      <c r="C1305" t="s">
        <v>396</v>
      </c>
      <c r="D1305" s="6">
        <v>41884</v>
      </c>
      <c r="E1305" s="6">
        <v>42215</v>
      </c>
      <c r="F1305" s="8">
        <f t="shared" si="80"/>
        <v>1</v>
      </c>
      <c r="G1305" s="2">
        <v>15584.5</v>
      </c>
      <c r="H1305" s="2">
        <v>15584.5</v>
      </c>
      <c r="I1305" s="2">
        <v>49801.7</v>
      </c>
      <c r="J1305" s="7" t="s">
        <v>769</v>
      </c>
      <c r="K1305" s="8">
        <f t="shared" si="81"/>
        <v>0.31293108468184822</v>
      </c>
      <c r="N1305">
        <f t="shared" si="82"/>
        <v>364</v>
      </c>
      <c r="O1305">
        <f t="shared" si="83"/>
        <v>331</v>
      </c>
      <c r="P1305" s="6">
        <v>42248</v>
      </c>
    </row>
    <row r="1306" spans="1:16" x14ac:dyDescent="0.25">
      <c r="A1306" s="1">
        <v>201505</v>
      </c>
      <c r="B1306" s="1" t="s">
        <v>397</v>
      </c>
      <c r="C1306" t="s">
        <v>398</v>
      </c>
      <c r="D1306" s="6">
        <v>41880</v>
      </c>
      <c r="E1306" s="6">
        <v>42308</v>
      </c>
      <c r="F1306" s="8">
        <f t="shared" si="80"/>
        <v>0.85981308411214952</v>
      </c>
      <c r="G1306" s="2">
        <v>-208885.04</v>
      </c>
      <c r="H1306" s="2">
        <v>-208885.04</v>
      </c>
      <c r="I1306" s="2">
        <v>-898339.54</v>
      </c>
      <c r="J1306" s="7" t="s">
        <v>769</v>
      </c>
      <c r="K1306" s="8">
        <f t="shared" si="81"/>
        <v>0.23252348438319881</v>
      </c>
      <c r="N1306">
        <f t="shared" si="82"/>
        <v>368</v>
      </c>
      <c r="O1306">
        <f t="shared" si="83"/>
        <v>428</v>
      </c>
      <c r="P1306" s="6">
        <v>42248</v>
      </c>
    </row>
    <row r="1307" spans="1:16" x14ac:dyDescent="0.25">
      <c r="A1307" s="1">
        <v>201505</v>
      </c>
      <c r="B1307" s="1" t="s">
        <v>455</v>
      </c>
      <c r="C1307" t="s">
        <v>456</v>
      </c>
      <c r="D1307" s="6">
        <v>41913</v>
      </c>
      <c r="E1307" s="6">
        <v>42200</v>
      </c>
      <c r="F1307" s="8">
        <f t="shared" si="80"/>
        <v>1</v>
      </c>
      <c r="G1307" s="2">
        <v>213543.57</v>
      </c>
      <c r="H1307" s="2">
        <v>213543.57</v>
      </c>
      <c r="I1307" s="2">
        <v>162100.32</v>
      </c>
      <c r="J1307" s="7" t="s">
        <v>769</v>
      </c>
      <c r="K1307" s="8">
        <f t="shared" si="81"/>
        <v>1.31735440127447</v>
      </c>
      <c r="N1307">
        <f t="shared" si="82"/>
        <v>335</v>
      </c>
      <c r="O1307">
        <f t="shared" si="83"/>
        <v>287</v>
      </c>
      <c r="P1307" s="6">
        <v>42248</v>
      </c>
    </row>
    <row r="1308" spans="1:16" x14ac:dyDescent="0.25">
      <c r="A1308" s="1">
        <v>201505</v>
      </c>
      <c r="B1308" s="1" t="s">
        <v>435</v>
      </c>
      <c r="C1308" t="s">
        <v>436</v>
      </c>
      <c r="D1308" s="6">
        <v>41913</v>
      </c>
      <c r="E1308" s="6">
        <v>42275</v>
      </c>
      <c r="F1308" s="8">
        <f t="shared" si="80"/>
        <v>0.925414364640884</v>
      </c>
      <c r="G1308" s="2">
        <v>521630.2</v>
      </c>
      <c r="H1308" s="2">
        <v>1212179.3700000001</v>
      </c>
      <c r="I1308" s="2">
        <v>1190799.43</v>
      </c>
      <c r="J1308" s="7" t="s">
        <v>769</v>
      </c>
      <c r="K1308" s="8">
        <f t="shared" si="81"/>
        <v>1.0179542746338064</v>
      </c>
      <c r="N1308">
        <f t="shared" si="82"/>
        <v>335</v>
      </c>
      <c r="O1308">
        <f t="shared" si="83"/>
        <v>362</v>
      </c>
      <c r="P1308" s="6">
        <v>42248</v>
      </c>
    </row>
    <row r="1309" spans="1:16" x14ac:dyDescent="0.25">
      <c r="A1309" s="1">
        <v>201505</v>
      </c>
      <c r="B1309" s="1" t="s">
        <v>439</v>
      </c>
      <c r="C1309" t="s">
        <v>440</v>
      </c>
      <c r="D1309" s="6">
        <v>41913</v>
      </c>
      <c r="E1309" s="6">
        <v>42217</v>
      </c>
      <c r="F1309" s="8">
        <f t="shared" si="80"/>
        <v>1</v>
      </c>
      <c r="G1309" s="2">
        <v>212211.47</v>
      </c>
      <c r="H1309" s="2">
        <v>212211.47</v>
      </c>
      <c r="I1309" s="2">
        <v>150321.38</v>
      </c>
      <c r="J1309" s="7" t="s">
        <v>769</v>
      </c>
      <c r="K1309" s="8">
        <f t="shared" si="81"/>
        <v>1.4117184794338635</v>
      </c>
      <c r="N1309">
        <f t="shared" si="82"/>
        <v>335</v>
      </c>
      <c r="O1309">
        <f t="shared" si="83"/>
        <v>304</v>
      </c>
      <c r="P1309" s="6">
        <v>42248</v>
      </c>
    </row>
    <row r="1310" spans="1:16" x14ac:dyDescent="0.25">
      <c r="A1310" s="1">
        <v>201505</v>
      </c>
      <c r="B1310" s="1" t="s">
        <v>459</v>
      </c>
      <c r="C1310" t="s">
        <v>460</v>
      </c>
      <c r="D1310" s="6">
        <v>41974</v>
      </c>
      <c r="E1310" s="6">
        <v>42217</v>
      </c>
      <c r="F1310" s="8">
        <f t="shared" si="80"/>
        <v>1</v>
      </c>
      <c r="G1310" s="2">
        <v>2643.32</v>
      </c>
      <c r="H1310" s="2">
        <v>2643.32</v>
      </c>
      <c r="I1310" s="2">
        <v>294.64999999999998</v>
      </c>
      <c r="J1310" s="7" t="s">
        <v>769</v>
      </c>
      <c r="K1310" s="8">
        <f t="shared" si="81"/>
        <v>8.9710503987782122</v>
      </c>
      <c r="N1310">
        <f t="shared" si="82"/>
        <v>274</v>
      </c>
      <c r="O1310">
        <f t="shared" si="83"/>
        <v>243</v>
      </c>
      <c r="P1310" s="6">
        <v>42248</v>
      </c>
    </row>
    <row r="1311" spans="1:16" x14ac:dyDescent="0.25">
      <c r="A1311" s="1">
        <v>201505</v>
      </c>
      <c r="B1311" s="1" t="s">
        <v>461</v>
      </c>
      <c r="C1311" t="s">
        <v>462</v>
      </c>
      <c r="D1311" s="6">
        <v>41974</v>
      </c>
      <c r="E1311" s="6">
        <v>42338</v>
      </c>
      <c r="F1311" s="8">
        <f t="shared" si="80"/>
        <v>0.75274725274725274</v>
      </c>
      <c r="G1311" s="2">
        <v>292646.32</v>
      </c>
      <c r="H1311" s="2">
        <v>292646.32</v>
      </c>
      <c r="I1311" s="2">
        <v>205026.33</v>
      </c>
      <c r="J1311" s="7" t="s">
        <v>769</v>
      </c>
      <c r="K1311" s="8">
        <f t="shared" si="81"/>
        <v>1.427359695703474</v>
      </c>
      <c r="N1311">
        <f t="shared" si="82"/>
        <v>274</v>
      </c>
      <c r="O1311">
        <f t="shared" si="83"/>
        <v>364</v>
      </c>
      <c r="P1311" s="6">
        <v>42248</v>
      </c>
    </row>
    <row r="1312" spans="1:16" x14ac:dyDescent="0.25">
      <c r="A1312" s="1">
        <v>201505</v>
      </c>
      <c r="B1312" s="1" t="s">
        <v>485</v>
      </c>
      <c r="C1312" t="s">
        <v>486</v>
      </c>
      <c r="D1312" s="6">
        <v>41906</v>
      </c>
      <c r="E1312" s="6">
        <v>42308</v>
      </c>
      <c r="F1312" s="8">
        <f t="shared" si="80"/>
        <v>0.85074626865671643</v>
      </c>
      <c r="G1312" s="2">
        <v>26628.03</v>
      </c>
      <c r="H1312" s="2">
        <v>26628.03</v>
      </c>
      <c r="I1312" s="2">
        <v>26991.08</v>
      </c>
      <c r="J1312" s="7" t="s">
        <v>769</v>
      </c>
      <c r="K1312" s="8">
        <f t="shared" si="81"/>
        <v>0.98654925997774068</v>
      </c>
      <c r="N1312">
        <f t="shared" si="82"/>
        <v>342</v>
      </c>
      <c r="O1312">
        <f t="shared" si="83"/>
        <v>402</v>
      </c>
      <c r="P1312" s="6">
        <v>42248</v>
      </c>
    </row>
    <row r="1313" spans="1:16" x14ac:dyDescent="0.25">
      <c r="A1313" s="1">
        <v>201505</v>
      </c>
      <c r="B1313" s="1" t="s">
        <v>525</v>
      </c>
      <c r="C1313" t="s">
        <v>526</v>
      </c>
      <c r="D1313" s="6">
        <v>41906</v>
      </c>
      <c r="E1313" s="6">
        <v>42308</v>
      </c>
      <c r="F1313" s="8">
        <f t="shared" si="80"/>
        <v>0.85074626865671643</v>
      </c>
      <c r="G1313" s="2">
        <v>56185.08</v>
      </c>
      <c r="H1313" s="2">
        <v>56185.08</v>
      </c>
      <c r="I1313" s="2">
        <v>44380.4</v>
      </c>
      <c r="J1313" s="7" t="s">
        <v>769</v>
      </c>
      <c r="K1313" s="8">
        <f t="shared" si="81"/>
        <v>1.2659885895575524</v>
      </c>
      <c r="N1313">
        <f t="shared" si="82"/>
        <v>342</v>
      </c>
      <c r="O1313">
        <f t="shared" si="83"/>
        <v>402</v>
      </c>
      <c r="P1313" s="6">
        <v>42248</v>
      </c>
    </row>
    <row r="1314" spans="1:16" x14ac:dyDescent="0.25">
      <c r="A1314" s="1">
        <v>201505</v>
      </c>
      <c r="B1314" s="1" t="s">
        <v>561</v>
      </c>
      <c r="C1314" t="s">
        <v>562</v>
      </c>
      <c r="D1314" s="6">
        <v>41906</v>
      </c>
      <c r="E1314" s="6">
        <v>42308</v>
      </c>
      <c r="F1314" s="8">
        <f t="shared" si="80"/>
        <v>0.85074626865671643</v>
      </c>
      <c r="G1314" s="2">
        <v>62000</v>
      </c>
      <c r="H1314" s="2">
        <v>62000</v>
      </c>
      <c r="I1314" s="2">
        <v>108429.09</v>
      </c>
      <c r="J1314" s="7" t="s">
        <v>769</v>
      </c>
      <c r="K1314" s="8">
        <f t="shared" si="81"/>
        <v>0.57180227188109756</v>
      </c>
      <c r="N1314">
        <f t="shared" si="82"/>
        <v>342</v>
      </c>
      <c r="O1314">
        <f t="shared" si="83"/>
        <v>402</v>
      </c>
      <c r="P1314" s="6">
        <v>42248</v>
      </c>
    </row>
    <row r="1315" spans="1:16" x14ac:dyDescent="0.25">
      <c r="A1315" s="1">
        <v>201505</v>
      </c>
      <c r="B1315" s="1" t="s">
        <v>641</v>
      </c>
      <c r="C1315" t="s">
        <v>642</v>
      </c>
      <c r="D1315" s="6">
        <v>41953</v>
      </c>
      <c r="E1315" s="6">
        <v>42262</v>
      </c>
      <c r="F1315" s="8">
        <f t="shared" si="80"/>
        <v>0.95469255663430419</v>
      </c>
      <c r="G1315" s="2">
        <v>32766.87</v>
      </c>
      <c r="H1315" s="2">
        <v>32766.87</v>
      </c>
      <c r="I1315" s="2">
        <v>21539.919999999998</v>
      </c>
      <c r="J1315" s="7" t="s">
        <v>769</v>
      </c>
      <c r="K1315" s="8">
        <f t="shared" si="81"/>
        <v>1.5212159562338208</v>
      </c>
      <c r="N1315">
        <f t="shared" si="82"/>
        <v>295</v>
      </c>
      <c r="O1315">
        <f t="shared" si="83"/>
        <v>309</v>
      </c>
      <c r="P1315" s="6">
        <v>42248</v>
      </c>
    </row>
    <row r="1316" spans="1:16" x14ac:dyDescent="0.25">
      <c r="A1316" s="1">
        <v>201505</v>
      </c>
      <c r="B1316" s="1" t="s">
        <v>487</v>
      </c>
      <c r="C1316" t="s">
        <v>488</v>
      </c>
      <c r="D1316" s="6">
        <v>41955</v>
      </c>
      <c r="E1316" s="6">
        <v>42275</v>
      </c>
      <c r="F1316" s="8">
        <f t="shared" si="80"/>
        <v>0.91562500000000002</v>
      </c>
      <c r="G1316" s="2">
        <v>24143.61</v>
      </c>
      <c r="H1316" s="2">
        <v>24143.61</v>
      </c>
      <c r="I1316" s="2">
        <v>22900.86</v>
      </c>
      <c r="J1316" s="7" t="s">
        <v>769</v>
      </c>
      <c r="K1316" s="8">
        <f t="shared" si="81"/>
        <v>1.0542665209952815</v>
      </c>
      <c r="N1316">
        <f t="shared" si="82"/>
        <v>293</v>
      </c>
      <c r="O1316">
        <f t="shared" si="83"/>
        <v>320</v>
      </c>
      <c r="P1316" s="6">
        <v>42248</v>
      </c>
    </row>
    <row r="1317" spans="1:16" x14ac:dyDescent="0.25">
      <c r="A1317" s="1">
        <v>201505</v>
      </c>
      <c r="B1317" s="1" t="s">
        <v>491</v>
      </c>
      <c r="C1317" t="s">
        <v>492</v>
      </c>
      <c r="D1317" s="6">
        <v>41974</v>
      </c>
      <c r="E1317" s="6">
        <v>42217</v>
      </c>
      <c r="F1317" s="8">
        <f t="shared" si="80"/>
        <v>1</v>
      </c>
      <c r="G1317" s="2">
        <v>37779.19</v>
      </c>
      <c r="H1317" s="2">
        <v>37779.19</v>
      </c>
      <c r="I1317" s="2">
        <v>25420.58</v>
      </c>
      <c r="J1317" s="7" t="s">
        <v>769</v>
      </c>
      <c r="K1317" s="8">
        <f t="shared" si="81"/>
        <v>1.4861655398893336</v>
      </c>
      <c r="N1317">
        <f t="shared" si="82"/>
        <v>274</v>
      </c>
      <c r="O1317">
        <f t="shared" si="83"/>
        <v>243</v>
      </c>
      <c r="P1317" s="6">
        <v>42248</v>
      </c>
    </row>
    <row r="1318" spans="1:16" x14ac:dyDescent="0.25">
      <c r="A1318" s="1">
        <v>201505</v>
      </c>
      <c r="B1318" s="1" t="s">
        <v>493</v>
      </c>
      <c r="C1318" t="s">
        <v>494</v>
      </c>
      <c r="D1318" s="6">
        <v>41973</v>
      </c>
      <c r="E1318" s="6">
        <v>42185</v>
      </c>
      <c r="F1318" s="8">
        <f t="shared" si="80"/>
        <v>1</v>
      </c>
      <c r="G1318" s="2">
        <v>187511.1</v>
      </c>
      <c r="H1318" s="2">
        <v>187511.1</v>
      </c>
      <c r="I1318" s="2">
        <v>132382.84</v>
      </c>
      <c r="J1318" s="7" t="s">
        <v>769</v>
      </c>
      <c r="K1318" s="8">
        <f t="shared" si="81"/>
        <v>1.4164305585225396</v>
      </c>
      <c r="N1318">
        <f t="shared" si="82"/>
        <v>275</v>
      </c>
      <c r="O1318">
        <f t="shared" si="83"/>
        <v>212</v>
      </c>
      <c r="P1318" s="6">
        <v>42248</v>
      </c>
    </row>
    <row r="1319" spans="1:16" x14ac:dyDescent="0.25">
      <c r="A1319" s="1">
        <v>201505</v>
      </c>
      <c r="B1319" s="1" t="s">
        <v>563</v>
      </c>
      <c r="C1319" t="s">
        <v>564</v>
      </c>
      <c r="D1319" s="6">
        <v>41974</v>
      </c>
      <c r="E1319" s="6">
        <v>42246</v>
      </c>
      <c r="F1319" s="8">
        <f t="shared" si="80"/>
        <v>1</v>
      </c>
      <c r="G1319" s="2">
        <v>345134.63</v>
      </c>
      <c r="H1319" s="2">
        <v>345134.63</v>
      </c>
      <c r="I1319" s="2">
        <v>317771.71000000002</v>
      </c>
      <c r="J1319" s="7" t="s">
        <v>769</v>
      </c>
      <c r="K1319" s="8">
        <f t="shared" si="81"/>
        <v>1.0861087351042042</v>
      </c>
      <c r="N1319">
        <f t="shared" si="82"/>
        <v>274</v>
      </c>
      <c r="O1319">
        <f t="shared" si="83"/>
        <v>272</v>
      </c>
      <c r="P1319" s="6">
        <v>42248</v>
      </c>
    </row>
    <row r="1320" spans="1:16" x14ac:dyDescent="0.25">
      <c r="A1320" s="1">
        <v>201505</v>
      </c>
      <c r="B1320" s="1" t="s">
        <v>497</v>
      </c>
      <c r="C1320" t="s">
        <v>498</v>
      </c>
      <c r="D1320" s="6">
        <v>42005</v>
      </c>
      <c r="E1320" s="6">
        <v>42216</v>
      </c>
      <c r="F1320" s="8">
        <f t="shared" si="80"/>
        <v>1</v>
      </c>
      <c r="G1320" s="2">
        <v>31114.87</v>
      </c>
      <c r="H1320" s="2">
        <v>31114.87</v>
      </c>
      <c r="I1320" s="2">
        <v>29628.29</v>
      </c>
      <c r="J1320" s="7" t="s">
        <v>769</v>
      </c>
      <c r="K1320" s="8">
        <f t="shared" si="81"/>
        <v>1.0501743435075057</v>
      </c>
      <c r="N1320">
        <f t="shared" si="82"/>
        <v>243</v>
      </c>
      <c r="O1320">
        <f t="shared" si="83"/>
        <v>211</v>
      </c>
      <c r="P1320" s="6">
        <v>42248</v>
      </c>
    </row>
    <row r="1321" spans="1:16" x14ac:dyDescent="0.25">
      <c r="A1321" s="1">
        <v>201505</v>
      </c>
      <c r="B1321" s="1" t="s">
        <v>499</v>
      </c>
      <c r="C1321" t="s">
        <v>500</v>
      </c>
      <c r="D1321" s="6">
        <v>41977</v>
      </c>
      <c r="E1321" s="6">
        <v>42094</v>
      </c>
      <c r="F1321" s="8">
        <f t="shared" si="80"/>
        <v>1</v>
      </c>
      <c r="G1321" s="2">
        <v>43420.04</v>
      </c>
      <c r="H1321" s="2">
        <v>43420.04</v>
      </c>
      <c r="I1321" s="2">
        <v>26563.14</v>
      </c>
      <c r="J1321" s="7" t="s">
        <v>769</v>
      </c>
      <c r="K1321" s="8">
        <f t="shared" si="81"/>
        <v>1.6345974158175578</v>
      </c>
      <c r="N1321">
        <f t="shared" si="82"/>
        <v>271</v>
      </c>
      <c r="O1321">
        <f t="shared" si="83"/>
        <v>117</v>
      </c>
      <c r="P1321" s="6">
        <v>42248</v>
      </c>
    </row>
    <row r="1322" spans="1:16" x14ac:dyDescent="0.25">
      <c r="A1322" s="1">
        <v>201505</v>
      </c>
      <c r="B1322" s="1" t="s">
        <v>501</v>
      </c>
      <c r="C1322" t="s">
        <v>502</v>
      </c>
      <c r="D1322" s="6">
        <v>41944</v>
      </c>
      <c r="E1322" s="6">
        <v>42095</v>
      </c>
      <c r="F1322" s="8">
        <f t="shared" si="80"/>
        <v>1</v>
      </c>
      <c r="G1322" s="2">
        <v>33172.6</v>
      </c>
      <c r="H1322" s="2">
        <v>33172.6</v>
      </c>
      <c r="I1322" s="2">
        <v>-4792.8599999999997</v>
      </c>
      <c r="J1322" s="7" t="s">
        <v>769</v>
      </c>
      <c r="K1322" s="8">
        <f t="shared" si="81"/>
        <v>-6.9212536982094202</v>
      </c>
      <c r="N1322">
        <f t="shared" si="82"/>
        <v>304</v>
      </c>
      <c r="O1322">
        <f t="shared" si="83"/>
        <v>151</v>
      </c>
      <c r="P1322" s="6">
        <v>42248</v>
      </c>
    </row>
    <row r="1323" spans="1:16" x14ac:dyDescent="0.25">
      <c r="A1323" s="1">
        <v>201505</v>
      </c>
      <c r="B1323" s="1" t="s">
        <v>503</v>
      </c>
      <c r="C1323" t="s">
        <v>504</v>
      </c>
      <c r="D1323" s="6">
        <v>42005</v>
      </c>
      <c r="E1323" s="6">
        <v>42156</v>
      </c>
      <c r="F1323" s="8">
        <f t="shared" si="80"/>
        <v>1</v>
      </c>
      <c r="G1323" s="2">
        <v>43337.08</v>
      </c>
      <c r="H1323" s="2">
        <v>43337.08</v>
      </c>
      <c r="I1323" s="2">
        <v>44266.38</v>
      </c>
      <c r="J1323" s="7" t="s">
        <v>769</v>
      </c>
      <c r="K1323" s="8">
        <f t="shared" si="81"/>
        <v>0.97900664115746538</v>
      </c>
      <c r="N1323">
        <f t="shared" si="82"/>
        <v>243</v>
      </c>
      <c r="O1323">
        <f t="shared" si="83"/>
        <v>151</v>
      </c>
      <c r="P1323" s="6">
        <v>42248</v>
      </c>
    </row>
    <row r="1324" spans="1:16" x14ac:dyDescent="0.25">
      <c r="A1324" s="1">
        <v>201505</v>
      </c>
      <c r="B1324" s="1" t="s">
        <v>535</v>
      </c>
      <c r="C1324" t="s">
        <v>536</v>
      </c>
      <c r="D1324" s="6">
        <v>41982</v>
      </c>
      <c r="E1324" s="6">
        <v>42275</v>
      </c>
      <c r="F1324" s="8">
        <f t="shared" si="80"/>
        <v>0.9078498293515358</v>
      </c>
      <c r="G1324" s="2">
        <v>43050.8</v>
      </c>
      <c r="H1324" s="2">
        <v>43050.8</v>
      </c>
      <c r="I1324" s="2">
        <v>38949.339999999997</v>
      </c>
      <c r="J1324" s="7" t="s">
        <v>769</v>
      </c>
      <c r="K1324" s="8">
        <f t="shared" si="81"/>
        <v>1.1053024261771831</v>
      </c>
      <c r="N1324">
        <f t="shared" si="82"/>
        <v>266</v>
      </c>
      <c r="O1324">
        <f t="shared" si="83"/>
        <v>293</v>
      </c>
      <c r="P1324" s="6">
        <v>42248</v>
      </c>
    </row>
    <row r="1325" spans="1:16" x14ac:dyDescent="0.25">
      <c r="A1325" s="1">
        <v>201505</v>
      </c>
      <c r="B1325" s="1" t="s">
        <v>507</v>
      </c>
      <c r="C1325" t="s">
        <v>508</v>
      </c>
      <c r="D1325" s="6">
        <v>41983</v>
      </c>
      <c r="E1325" s="6">
        <v>42399</v>
      </c>
      <c r="F1325" s="8">
        <f t="shared" si="80"/>
        <v>0.63701923076923073</v>
      </c>
      <c r="G1325" s="2">
        <v>4431548.97</v>
      </c>
      <c r="H1325" s="2">
        <v>16281504.529999999</v>
      </c>
      <c r="I1325" s="2">
        <v>10974283.130000001</v>
      </c>
      <c r="J1325" s="7" t="s">
        <v>769</v>
      </c>
      <c r="K1325" s="8">
        <f t="shared" si="81"/>
        <v>1.4836052922210325</v>
      </c>
      <c r="N1325">
        <f t="shared" si="82"/>
        <v>265</v>
      </c>
      <c r="O1325">
        <f t="shared" si="83"/>
        <v>416</v>
      </c>
      <c r="P1325" s="6">
        <v>42248</v>
      </c>
    </row>
    <row r="1326" spans="1:16" x14ac:dyDescent="0.25">
      <c r="A1326" s="1">
        <v>201505</v>
      </c>
      <c r="B1326" s="1" t="s">
        <v>537</v>
      </c>
      <c r="C1326" t="s">
        <v>538</v>
      </c>
      <c r="D1326" s="6">
        <v>42005</v>
      </c>
      <c r="E1326" s="6">
        <v>42248</v>
      </c>
      <c r="F1326" s="8">
        <f t="shared" si="80"/>
        <v>1</v>
      </c>
      <c r="G1326" s="2">
        <v>31287.91</v>
      </c>
      <c r="H1326" s="2">
        <v>31287.91</v>
      </c>
      <c r="I1326" s="2">
        <v>33221.199999999997</v>
      </c>
      <c r="J1326" s="7" t="s">
        <v>769</v>
      </c>
      <c r="K1326" s="8">
        <f t="shared" si="81"/>
        <v>0.94180553381575627</v>
      </c>
      <c r="N1326">
        <f t="shared" si="82"/>
        <v>243</v>
      </c>
      <c r="O1326">
        <f t="shared" si="83"/>
        <v>243</v>
      </c>
      <c r="P1326" s="6">
        <v>42248</v>
      </c>
    </row>
    <row r="1327" spans="1:16" x14ac:dyDescent="0.25">
      <c r="A1327" s="1">
        <v>201505</v>
      </c>
      <c r="B1327" s="1" t="s">
        <v>565</v>
      </c>
      <c r="C1327" t="s">
        <v>566</v>
      </c>
      <c r="D1327" s="6">
        <v>41992</v>
      </c>
      <c r="E1327" s="6">
        <v>42216</v>
      </c>
      <c r="F1327" s="8">
        <f t="shared" si="80"/>
        <v>1</v>
      </c>
      <c r="G1327" s="2">
        <v>39942</v>
      </c>
      <c r="H1327" s="2">
        <v>39942</v>
      </c>
      <c r="I1327" s="2">
        <v>49686.41</v>
      </c>
      <c r="J1327" s="7" t="s">
        <v>769</v>
      </c>
      <c r="K1327" s="8">
        <f t="shared" si="81"/>
        <v>0.80388178578408054</v>
      </c>
      <c r="N1327">
        <f t="shared" si="82"/>
        <v>256</v>
      </c>
      <c r="O1327">
        <f t="shared" si="83"/>
        <v>224</v>
      </c>
      <c r="P1327" s="6">
        <v>42248</v>
      </c>
    </row>
    <row r="1328" spans="1:16" x14ac:dyDescent="0.25">
      <c r="A1328" s="1">
        <v>201505</v>
      </c>
      <c r="B1328" s="1" t="s">
        <v>541</v>
      </c>
      <c r="C1328" t="s">
        <v>542</v>
      </c>
      <c r="D1328" s="6">
        <v>42036</v>
      </c>
      <c r="E1328" s="6">
        <v>42277</v>
      </c>
      <c r="F1328" s="8">
        <f t="shared" si="80"/>
        <v>0.8796680497925311</v>
      </c>
      <c r="G1328" s="2">
        <v>490994.76</v>
      </c>
      <c r="H1328" s="2">
        <v>490994.76</v>
      </c>
      <c r="I1328" s="2">
        <v>424459.67</v>
      </c>
      <c r="J1328" s="7" t="s">
        <v>769</v>
      </c>
      <c r="K1328" s="8">
        <f t="shared" si="81"/>
        <v>1.1567524424640863</v>
      </c>
      <c r="N1328">
        <f t="shared" si="82"/>
        <v>212</v>
      </c>
      <c r="O1328">
        <f t="shared" si="83"/>
        <v>241</v>
      </c>
      <c r="P1328" s="6">
        <v>42248</v>
      </c>
    </row>
    <row r="1329" spans="1:16" x14ac:dyDescent="0.25">
      <c r="A1329" s="1">
        <v>201505</v>
      </c>
      <c r="B1329" s="1" t="s">
        <v>543</v>
      </c>
      <c r="C1329" t="s">
        <v>544</v>
      </c>
      <c r="D1329" s="6">
        <v>42003</v>
      </c>
      <c r="E1329" s="6">
        <v>42328</v>
      </c>
      <c r="F1329" s="8">
        <f t="shared" si="80"/>
        <v>0.75384615384615383</v>
      </c>
      <c r="G1329" s="2">
        <v>486298.95</v>
      </c>
      <c r="H1329" s="2">
        <v>486298.95</v>
      </c>
      <c r="I1329" s="2">
        <v>470673.99</v>
      </c>
      <c r="J1329" s="7" t="s">
        <v>769</v>
      </c>
      <c r="K1329" s="8">
        <f t="shared" si="81"/>
        <v>1.0331969905539076</v>
      </c>
      <c r="N1329">
        <f t="shared" si="82"/>
        <v>245</v>
      </c>
      <c r="O1329">
        <f t="shared" si="83"/>
        <v>325</v>
      </c>
      <c r="P1329" s="6">
        <v>42248</v>
      </c>
    </row>
    <row r="1330" spans="1:16" x14ac:dyDescent="0.25">
      <c r="A1330" s="1">
        <v>201505</v>
      </c>
      <c r="B1330" s="1" t="s">
        <v>551</v>
      </c>
      <c r="C1330" t="s">
        <v>552</v>
      </c>
      <c r="D1330" s="6">
        <v>41944</v>
      </c>
      <c r="E1330" s="6">
        <v>42275</v>
      </c>
      <c r="F1330" s="8">
        <f t="shared" si="80"/>
        <v>0.91842900302114805</v>
      </c>
      <c r="G1330" s="2">
        <v>12797.59</v>
      </c>
      <c r="H1330" s="2">
        <v>12797.59</v>
      </c>
      <c r="I1330" s="2">
        <v>9423.35</v>
      </c>
      <c r="J1330" s="7" t="s">
        <v>769</v>
      </c>
      <c r="K1330" s="8">
        <f t="shared" si="81"/>
        <v>1.3580722354576662</v>
      </c>
      <c r="N1330">
        <f t="shared" si="82"/>
        <v>304</v>
      </c>
      <c r="O1330">
        <f t="shared" si="83"/>
        <v>331</v>
      </c>
      <c r="P1330" s="6">
        <v>42248</v>
      </c>
    </row>
    <row r="1331" spans="1:16" x14ac:dyDescent="0.25">
      <c r="A1331" s="1">
        <v>201505</v>
      </c>
      <c r="B1331" s="1" t="s">
        <v>553</v>
      </c>
      <c r="C1331" t="s">
        <v>554</v>
      </c>
      <c r="D1331" s="6">
        <v>42019</v>
      </c>
      <c r="E1331" s="6">
        <v>42246</v>
      </c>
      <c r="F1331" s="8">
        <f t="shared" si="80"/>
        <v>1</v>
      </c>
      <c r="G1331" s="2">
        <v>48442.09</v>
      </c>
      <c r="H1331" s="2">
        <v>48442.09</v>
      </c>
      <c r="I1331" s="2">
        <v>42459.91</v>
      </c>
      <c r="J1331" s="7" t="s">
        <v>769</v>
      </c>
      <c r="K1331" s="8">
        <f t="shared" si="81"/>
        <v>1.1408900772516943</v>
      </c>
      <c r="N1331">
        <f t="shared" si="82"/>
        <v>229</v>
      </c>
      <c r="O1331">
        <f t="shared" si="83"/>
        <v>227</v>
      </c>
      <c r="P1331" s="6">
        <v>42248</v>
      </c>
    </row>
    <row r="1332" spans="1:16" x14ac:dyDescent="0.25">
      <c r="A1332" s="1">
        <v>201505</v>
      </c>
      <c r="B1332" s="1" t="s">
        <v>567</v>
      </c>
      <c r="C1332" t="s">
        <v>568</v>
      </c>
      <c r="D1332" s="6">
        <v>42005</v>
      </c>
      <c r="E1332" s="6">
        <v>42156</v>
      </c>
      <c r="F1332" s="8">
        <f t="shared" si="80"/>
        <v>1</v>
      </c>
      <c r="G1332" s="2">
        <v>5975.42</v>
      </c>
      <c r="H1332" s="2">
        <v>5975.42</v>
      </c>
      <c r="I1332" s="2">
        <v>-1350.41</v>
      </c>
      <c r="J1332" s="7" t="s">
        <v>769</v>
      </c>
      <c r="K1332" s="8">
        <f t="shared" si="81"/>
        <v>-4.4248931805895984</v>
      </c>
      <c r="N1332">
        <f t="shared" si="82"/>
        <v>243</v>
      </c>
      <c r="O1332">
        <f t="shared" si="83"/>
        <v>151</v>
      </c>
      <c r="P1332" s="6">
        <v>42248</v>
      </c>
    </row>
    <row r="1333" spans="1:16" x14ac:dyDescent="0.25">
      <c r="A1333" s="1">
        <v>201505</v>
      </c>
      <c r="B1333" s="1" t="s">
        <v>569</v>
      </c>
      <c r="C1333" t="s">
        <v>570</v>
      </c>
      <c r="D1333" s="6">
        <v>42050</v>
      </c>
      <c r="E1333" s="6">
        <v>42215</v>
      </c>
      <c r="F1333" s="8">
        <f t="shared" si="80"/>
        <v>1</v>
      </c>
      <c r="G1333" s="2">
        <v>306532.40999999997</v>
      </c>
      <c r="H1333" s="2">
        <v>306532.40999999997</v>
      </c>
      <c r="I1333" s="2">
        <v>180371.28</v>
      </c>
      <c r="J1333" s="7" t="s">
        <v>769</v>
      </c>
      <c r="K1333" s="8">
        <f t="shared" si="81"/>
        <v>1.6994524294555096</v>
      </c>
      <c r="N1333">
        <f t="shared" si="82"/>
        <v>198</v>
      </c>
      <c r="O1333">
        <f t="shared" si="83"/>
        <v>165</v>
      </c>
      <c r="P1333" s="6">
        <v>42248</v>
      </c>
    </row>
    <row r="1334" spans="1:16" x14ac:dyDescent="0.25">
      <c r="A1334" s="1">
        <v>201505</v>
      </c>
      <c r="B1334" s="1" t="s">
        <v>571</v>
      </c>
      <c r="C1334" t="s">
        <v>572</v>
      </c>
      <c r="D1334" s="6">
        <v>42036</v>
      </c>
      <c r="E1334" s="6">
        <v>42185</v>
      </c>
      <c r="F1334" s="8">
        <f t="shared" si="80"/>
        <v>1</v>
      </c>
      <c r="G1334" s="2">
        <v>16857.400000000001</v>
      </c>
      <c r="H1334" s="2">
        <v>16857.400000000001</v>
      </c>
      <c r="I1334" s="2">
        <v>17004.97</v>
      </c>
      <c r="J1334" s="7" t="s">
        <v>769</v>
      </c>
      <c r="K1334" s="8">
        <f t="shared" si="81"/>
        <v>0.99132194881849245</v>
      </c>
      <c r="N1334">
        <f t="shared" si="82"/>
        <v>212</v>
      </c>
      <c r="O1334">
        <f t="shared" si="83"/>
        <v>149</v>
      </c>
      <c r="P1334" s="6">
        <v>42248</v>
      </c>
    </row>
    <row r="1335" spans="1:16" x14ac:dyDescent="0.25">
      <c r="A1335" s="1">
        <v>201505</v>
      </c>
      <c r="B1335" s="1" t="s">
        <v>573</v>
      </c>
      <c r="C1335" t="s">
        <v>574</v>
      </c>
      <c r="D1335" s="6">
        <v>42016</v>
      </c>
      <c r="E1335" s="6">
        <v>42186</v>
      </c>
      <c r="F1335" s="8">
        <f t="shared" si="80"/>
        <v>1</v>
      </c>
      <c r="G1335" s="2">
        <v>16810.46</v>
      </c>
      <c r="H1335" s="2">
        <v>16810.46</v>
      </c>
      <c r="I1335" s="2">
        <v>9846.65</v>
      </c>
      <c r="J1335" s="7" t="s">
        <v>769</v>
      </c>
      <c r="K1335" s="8">
        <f t="shared" si="81"/>
        <v>1.7072263155489431</v>
      </c>
      <c r="N1335">
        <f t="shared" si="82"/>
        <v>232</v>
      </c>
      <c r="O1335">
        <f t="shared" si="83"/>
        <v>170</v>
      </c>
      <c r="P1335" s="6">
        <v>42248</v>
      </c>
    </row>
    <row r="1336" spans="1:16" x14ac:dyDescent="0.25">
      <c r="A1336" s="1">
        <v>201505</v>
      </c>
      <c r="B1336" s="1" t="s">
        <v>575</v>
      </c>
      <c r="C1336" t="s">
        <v>576</v>
      </c>
      <c r="D1336" s="6">
        <v>42037</v>
      </c>
      <c r="E1336" s="6">
        <v>42275</v>
      </c>
      <c r="F1336" s="8">
        <f t="shared" si="80"/>
        <v>0.88655462184873945</v>
      </c>
      <c r="G1336" s="2">
        <v>931672.82</v>
      </c>
      <c r="H1336" s="2">
        <v>931672.82</v>
      </c>
      <c r="I1336" s="2">
        <v>780477.32</v>
      </c>
      <c r="J1336" s="7" t="s">
        <v>769</v>
      </c>
      <c r="K1336" s="8">
        <f t="shared" si="81"/>
        <v>1.193721836785725</v>
      </c>
      <c r="N1336">
        <f t="shared" si="82"/>
        <v>211</v>
      </c>
      <c r="O1336">
        <f t="shared" si="83"/>
        <v>238</v>
      </c>
      <c r="P1336" s="6">
        <v>42248</v>
      </c>
    </row>
    <row r="1337" spans="1:16" x14ac:dyDescent="0.25">
      <c r="A1337" s="1">
        <v>201505</v>
      </c>
      <c r="B1337" s="1" t="s">
        <v>613</v>
      </c>
      <c r="C1337" t="s">
        <v>614</v>
      </c>
      <c r="D1337" s="6">
        <v>42037</v>
      </c>
      <c r="E1337" s="6">
        <v>42275</v>
      </c>
      <c r="F1337" s="8">
        <f t="shared" si="80"/>
        <v>0.88655462184873945</v>
      </c>
      <c r="G1337" s="2">
        <v>73440.02</v>
      </c>
      <c r="H1337" s="2">
        <v>73440.02</v>
      </c>
      <c r="I1337" s="2">
        <v>70403.64</v>
      </c>
      <c r="J1337" s="7" t="s">
        <v>769</v>
      </c>
      <c r="K1337" s="8">
        <f t="shared" si="81"/>
        <v>1.0431281678049602</v>
      </c>
      <c r="N1337">
        <f t="shared" si="82"/>
        <v>211</v>
      </c>
      <c r="O1337">
        <f t="shared" si="83"/>
        <v>238</v>
      </c>
      <c r="P1337" s="6">
        <v>42248</v>
      </c>
    </row>
    <row r="1338" spans="1:16" x14ac:dyDescent="0.25">
      <c r="A1338" s="1">
        <v>201505</v>
      </c>
      <c r="B1338" s="1" t="s">
        <v>577</v>
      </c>
      <c r="C1338" t="s">
        <v>578</v>
      </c>
      <c r="D1338" s="6">
        <v>42031</v>
      </c>
      <c r="E1338" s="6">
        <v>42215</v>
      </c>
      <c r="F1338" s="8">
        <f t="shared" si="80"/>
        <v>1</v>
      </c>
      <c r="G1338" s="2">
        <v>57620.33</v>
      </c>
      <c r="H1338" s="2">
        <v>57620.33</v>
      </c>
      <c r="I1338" s="2">
        <v>46632.88</v>
      </c>
      <c r="J1338" s="7" t="s">
        <v>769</v>
      </c>
      <c r="K1338" s="8">
        <f t="shared" si="81"/>
        <v>1.2356159430856513</v>
      </c>
      <c r="N1338">
        <f t="shared" si="82"/>
        <v>217</v>
      </c>
      <c r="O1338">
        <f t="shared" si="83"/>
        <v>184</v>
      </c>
      <c r="P1338" s="6">
        <v>42248</v>
      </c>
    </row>
    <row r="1339" spans="1:16" x14ac:dyDescent="0.25">
      <c r="A1339" s="1">
        <v>201505</v>
      </c>
      <c r="B1339" s="1" t="s">
        <v>579</v>
      </c>
      <c r="C1339" t="s">
        <v>580</v>
      </c>
      <c r="D1339" s="6">
        <v>41944</v>
      </c>
      <c r="E1339" s="6">
        <v>42338</v>
      </c>
      <c r="F1339" s="8">
        <f t="shared" si="80"/>
        <v>0.77157360406091369</v>
      </c>
      <c r="G1339" s="2">
        <v>64381.86</v>
      </c>
      <c r="H1339" s="2">
        <v>64381.86</v>
      </c>
      <c r="I1339" s="2">
        <v>1688.99</v>
      </c>
      <c r="J1339" s="7" t="s">
        <v>769</v>
      </c>
      <c r="K1339" s="8">
        <f t="shared" si="81"/>
        <v>38.118556060130608</v>
      </c>
      <c r="N1339">
        <f t="shared" si="82"/>
        <v>304</v>
      </c>
      <c r="O1339">
        <f t="shared" si="83"/>
        <v>394</v>
      </c>
      <c r="P1339" s="6">
        <v>42248</v>
      </c>
    </row>
    <row r="1340" spans="1:16" x14ac:dyDescent="0.25">
      <c r="A1340" s="1">
        <v>201505</v>
      </c>
      <c r="B1340" s="1" t="s">
        <v>615</v>
      </c>
      <c r="C1340" t="s">
        <v>616</v>
      </c>
      <c r="D1340" s="6">
        <v>42005</v>
      </c>
      <c r="E1340" s="6">
        <v>42248</v>
      </c>
      <c r="F1340" s="8">
        <f t="shared" si="80"/>
        <v>1</v>
      </c>
      <c r="G1340" s="2">
        <v>37189.370000000003</v>
      </c>
      <c r="H1340" s="2">
        <v>37189.370000000003</v>
      </c>
      <c r="I1340" s="2">
        <v>22417.16</v>
      </c>
      <c r="J1340" s="7" t="s">
        <v>769</v>
      </c>
      <c r="K1340" s="8">
        <f t="shared" si="81"/>
        <v>1.6589688435109533</v>
      </c>
      <c r="N1340">
        <f t="shared" si="82"/>
        <v>243</v>
      </c>
      <c r="O1340">
        <f t="shared" si="83"/>
        <v>243</v>
      </c>
      <c r="P1340" s="6">
        <v>42248</v>
      </c>
    </row>
    <row r="1341" spans="1:16" x14ac:dyDescent="0.25">
      <c r="A1341" s="1">
        <v>201505</v>
      </c>
      <c r="B1341" s="1" t="s">
        <v>581</v>
      </c>
      <c r="C1341" t="s">
        <v>582</v>
      </c>
      <c r="D1341" s="6">
        <v>42044</v>
      </c>
      <c r="E1341" s="6">
        <v>42338</v>
      </c>
      <c r="F1341" s="8">
        <f t="shared" si="80"/>
        <v>0.69387755102040816</v>
      </c>
      <c r="G1341" s="2">
        <v>524520.52</v>
      </c>
      <c r="H1341" s="2">
        <v>928693.34</v>
      </c>
      <c r="I1341" s="2">
        <v>744259.61</v>
      </c>
      <c r="J1341" s="7" t="s">
        <v>769</v>
      </c>
      <c r="K1341" s="8">
        <f t="shared" si="81"/>
        <v>1.2478083286018973</v>
      </c>
      <c r="N1341">
        <f t="shared" si="82"/>
        <v>204</v>
      </c>
      <c r="O1341">
        <f t="shared" si="83"/>
        <v>294</v>
      </c>
      <c r="P1341" s="6">
        <v>42248</v>
      </c>
    </row>
    <row r="1342" spans="1:16" x14ac:dyDescent="0.25">
      <c r="A1342" s="1">
        <v>201505</v>
      </c>
      <c r="B1342" s="1" t="s">
        <v>593</v>
      </c>
      <c r="C1342" t="s">
        <v>594</v>
      </c>
      <c r="D1342" s="6">
        <v>42036</v>
      </c>
      <c r="E1342" s="6">
        <v>42307</v>
      </c>
      <c r="F1342" s="8">
        <f t="shared" si="80"/>
        <v>0.78228782287822873</v>
      </c>
      <c r="G1342" s="2">
        <v>273210.75</v>
      </c>
      <c r="H1342" s="2">
        <v>273210.75</v>
      </c>
      <c r="I1342" s="2">
        <v>153308.96</v>
      </c>
      <c r="J1342" s="7" t="s">
        <v>769</v>
      </c>
      <c r="K1342" s="8">
        <f t="shared" si="81"/>
        <v>1.7820925143579345</v>
      </c>
      <c r="N1342">
        <f t="shared" si="82"/>
        <v>212</v>
      </c>
      <c r="O1342">
        <f t="shared" si="83"/>
        <v>271</v>
      </c>
      <c r="P1342" s="6">
        <v>42248</v>
      </c>
    </row>
    <row r="1343" spans="1:16" x14ac:dyDescent="0.25">
      <c r="A1343" s="1">
        <v>201505</v>
      </c>
      <c r="B1343" s="1" t="s">
        <v>585</v>
      </c>
      <c r="C1343" t="s">
        <v>586</v>
      </c>
      <c r="D1343" s="6">
        <v>42037</v>
      </c>
      <c r="E1343" s="6">
        <v>42216</v>
      </c>
      <c r="F1343" s="8">
        <f t="shared" si="80"/>
        <v>1</v>
      </c>
      <c r="G1343" s="2">
        <v>21302.400000000001</v>
      </c>
      <c r="H1343" s="2">
        <v>21302.400000000001</v>
      </c>
      <c r="I1343" s="2">
        <v>28210.5</v>
      </c>
      <c r="J1343" s="7" t="s">
        <v>769</v>
      </c>
      <c r="K1343" s="8">
        <f t="shared" si="81"/>
        <v>0.75512309246557141</v>
      </c>
      <c r="N1343">
        <f t="shared" si="82"/>
        <v>211</v>
      </c>
      <c r="O1343">
        <f t="shared" si="83"/>
        <v>179</v>
      </c>
      <c r="P1343" s="6">
        <v>42248</v>
      </c>
    </row>
    <row r="1344" spans="1:16" x14ac:dyDescent="0.25">
      <c r="A1344" s="1">
        <v>201505</v>
      </c>
      <c r="B1344" s="1" t="s">
        <v>587</v>
      </c>
      <c r="C1344" t="s">
        <v>588</v>
      </c>
      <c r="D1344" s="6">
        <v>42050</v>
      </c>
      <c r="E1344" s="6">
        <v>42109</v>
      </c>
      <c r="F1344" s="8">
        <f t="shared" si="80"/>
        <v>1</v>
      </c>
      <c r="G1344" s="2">
        <v>3770.82</v>
      </c>
      <c r="H1344" s="2">
        <v>3770.82</v>
      </c>
      <c r="I1344" s="2">
        <v>1342.32</v>
      </c>
      <c r="J1344" s="7" t="s">
        <v>769</v>
      </c>
      <c r="K1344" s="8">
        <f t="shared" si="81"/>
        <v>2.8091811192562135</v>
      </c>
      <c r="N1344">
        <f t="shared" si="82"/>
        <v>198</v>
      </c>
      <c r="O1344">
        <f t="shared" si="83"/>
        <v>59</v>
      </c>
      <c r="P1344" s="6">
        <v>42248</v>
      </c>
    </row>
    <row r="1345" spans="1:16" x14ac:dyDescent="0.25">
      <c r="A1345" s="1">
        <v>201505</v>
      </c>
      <c r="B1345" s="1" t="s">
        <v>617</v>
      </c>
      <c r="C1345" t="s">
        <v>618</v>
      </c>
      <c r="D1345" s="6">
        <v>42048</v>
      </c>
      <c r="E1345" s="6">
        <v>42275</v>
      </c>
      <c r="F1345" s="8">
        <f t="shared" si="80"/>
        <v>0.88105726872246692</v>
      </c>
      <c r="G1345" s="2">
        <v>39193.589999999997</v>
      </c>
      <c r="H1345" s="2">
        <v>39193.589999999997</v>
      </c>
      <c r="I1345" s="2">
        <v>12517.52</v>
      </c>
      <c r="J1345" s="7" t="s">
        <v>769</v>
      </c>
      <c r="K1345" s="8">
        <f t="shared" si="81"/>
        <v>3.1310986521291753</v>
      </c>
      <c r="N1345">
        <f t="shared" si="82"/>
        <v>200</v>
      </c>
      <c r="O1345">
        <f t="shared" si="83"/>
        <v>227</v>
      </c>
      <c r="P1345" s="6">
        <v>42248</v>
      </c>
    </row>
    <row r="1346" spans="1:16" x14ac:dyDescent="0.25">
      <c r="A1346" s="1">
        <v>201505</v>
      </c>
      <c r="B1346" s="1" t="s">
        <v>643</v>
      </c>
      <c r="C1346" t="s">
        <v>644</v>
      </c>
      <c r="D1346" s="6">
        <v>42083</v>
      </c>
      <c r="E1346" s="6">
        <v>42338</v>
      </c>
      <c r="F1346" s="8">
        <f t="shared" si="80"/>
        <v>0.6470588235294118</v>
      </c>
      <c r="G1346" s="2">
        <v>357374.02</v>
      </c>
      <c r="H1346" s="2">
        <v>357374.02</v>
      </c>
      <c r="I1346" s="2">
        <v>98345.98</v>
      </c>
      <c r="J1346" s="7" t="s">
        <v>769</v>
      </c>
      <c r="K1346" s="8">
        <f t="shared" si="81"/>
        <v>3.6338447184114697</v>
      </c>
      <c r="N1346">
        <f t="shared" si="82"/>
        <v>165</v>
      </c>
      <c r="O1346">
        <f t="shared" si="83"/>
        <v>255</v>
      </c>
      <c r="P1346" s="6">
        <v>42248</v>
      </c>
    </row>
    <row r="1347" spans="1:16" x14ac:dyDescent="0.25">
      <c r="A1347" s="1">
        <v>201505</v>
      </c>
      <c r="B1347" s="1" t="s">
        <v>645</v>
      </c>
      <c r="C1347" t="s">
        <v>646</v>
      </c>
      <c r="D1347" s="6">
        <v>41904</v>
      </c>
      <c r="E1347" s="6">
        <v>42299</v>
      </c>
      <c r="F1347" s="8">
        <f t="shared" si="80"/>
        <v>0.87088607594936707</v>
      </c>
      <c r="G1347" s="2">
        <v>32239.71</v>
      </c>
      <c r="H1347" s="2">
        <v>32239.71</v>
      </c>
      <c r="I1347" s="2">
        <v>28310.17</v>
      </c>
      <c r="J1347" s="7" t="s">
        <v>769</v>
      </c>
      <c r="K1347" s="8">
        <f t="shared" si="81"/>
        <v>1.1388031226940707</v>
      </c>
      <c r="N1347">
        <f t="shared" si="82"/>
        <v>344</v>
      </c>
      <c r="O1347">
        <f t="shared" si="83"/>
        <v>395</v>
      </c>
      <c r="P1347" s="6">
        <v>42248</v>
      </c>
    </row>
    <row r="1348" spans="1:16" x14ac:dyDescent="0.25">
      <c r="A1348" s="1">
        <v>201505</v>
      </c>
      <c r="B1348" s="1" t="s">
        <v>597</v>
      </c>
      <c r="C1348" t="s">
        <v>598</v>
      </c>
      <c r="D1348" s="6">
        <v>42044</v>
      </c>
      <c r="E1348" s="6">
        <v>42185</v>
      </c>
      <c r="F1348" s="8">
        <f t="shared" si="80"/>
        <v>1</v>
      </c>
      <c r="G1348" s="2">
        <v>7366.41</v>
      </c>
      <c r="H1348" s="2">
        <v>7366.41</v>
      </c>
      <c r="I1348" s="2">
        <v>6306.91</v>
      </c>
      <c r="J1348" s="7" t="s">
        <v>769</v>
      </c>
      <c r="K1348" s="8">
        <f t="shared" si="81"/>
        <v>1.1679903470954873</v>
      </c>
      <c r="N1348">
        <f t="shared" si="82"/>
        <v>204</v>
      </c>
      <c r="O1348">
        <f t="shared" si="83"/>
        <v>141</v>
      </c>
      <c r="P1348" s="6">
        <v>42248</v>
      </c>
    </row>
    <row r="1349" spans="1:16" x14ac:dyDescent="0.25">
      <c r="A1349" s="1">
        <v>201505</v>
      </c>
      <c r="B1349" s="1" t="s">
        <v>599</v>
      </c>
      <c r="C1349" t="s">
        <v>600</v>
      </c>
      <c r="D1349" s="6">
        <v>42040</v>
      </c>
      <c r="E1349" s="6">
        <v>42275</v>
      </c>
      <c r="F1349" s="8">
        <f t="shared" si="80"/>
        <v>0.88510638297872335</v>
      </c>
      <c r="G1349" s="2">
        <v>31427.89</v>
      </c>
      <c r="H1349" s="2">
        <v>31427.89</v>
      </c>
      <c r="I1349" s="2">
        <v>28704.87</v>
      </c>
      <c r="J1349" s="7" t="s">
        <v>769</v>
      </c>
      <c r="K1349" s="8">
        <f t="shared" si="81"/>
        <v>1.0948626487421822</v>
      </c>
      <c r="N1349">
        <f t="shared" si="82"/>
        <v>208</v>
      </c>
      <c r="O1349">
        <f t="shared" si="83"/>
        <v>235</v>
      </c>
      <c r="P1349" s="6">
        <v>42248</v>
      </c>
    </row>
    <row r="1350" spans="1:16" x14ac:dyDescent="0.25">
      <c r="A1350" s="1">
        <v>201505</v>
      </c>
      <c r="B1350" s="1" t="s">
        <v>601</v>
      </c>
      <c r="C1350" t="s">
        <v>602</v>
      </c>
      <c r="D1350" s="6">
        <v>42064</v>
      </c>
      <c r="E1350" s="6">
        <v>42277</v>
      </c>
      <c r="F1350" s="8">
        <f t="shared" si="80"/>
        <v>0.863849765258216</v>
      </c>
      <c r="G1350" s="2">
        <v>179870.01</v>
      </c>
      <c r="H1350" s="2">
        <v>179870.01</v>
      </c>
      <c r="I1350" s="2">
        <v>-455893.68</v>
      </c>
      <c r="J1350" s="7" t="s">
        <v>769</v>
      </c>
      <c r="K1350" s="8">
        <f t="shared" si="81"/>
        <v>-0.39454376730995705</v>
      </c>
      <c r="N1350">
        <f t="shared" si="82"/>
        <v>184</v>
      </c>
      <c r="O1350">
        <f t="shared" si="83"/>
        <v>213</v>
      </c>
      <c r="P1350" s="6">
        <v>42248</v>
      </c>
    </row>
    <row r="1351" spans="1:16" x14ac:dyDescent="0.25">
      <c r="A1351" s="1">
        <v>201505</v>
      </c>
      <c r="B1351" s="1" t="s">
        <v>603</v>
      </c>
      <c r="C1351" t="s">
        <v>604</v>
      </c>
      <c r="D1351" s="6">
        <v>42065</v>
      </c>
      <c r="E1351" s="6">
        <v>42215</v>
      </c>
      <c r="F1351" s="8">
        <f t="shared" si="80"/>
        <v>1</v>
      </c>
      <c r="G1351" s="2">
        <v>30507.85</v>
      </c>
      <c r="H1351" s="2">
        <v>30507.85</v>
      </c>
      <c r="I1351" s="2">
        <v>47382.239999999998</v>
      </c>
      <c r="J1351" s="7" t="s">
        <v>769</v>
      </c>
      <c r="K1351" s="8">
        <f t="shared" si="81"/>
        <v>0.64386677371099377</v>
      </c>
      <c r="N1351">
        <f t="shared" si="82"/>
        <v>183</v>
      </c>
      <c r="O1351">
        <f t="shared" si="83"/>
        <v>150</v>
      </c>
      <c r="P1351" s="6">
        <v>42248</v>
      </c>
    </row>
    <row r="1352" spans="1:16" x14ac:dyDescent="0.25">
      <c r="A1352" s="1">
        <v>201505</v>
      </c>
      <c r="B1352" s="1" t="s">
        <v>605</v>
      </c>
      <c r="C1352" t="s">
        <v>606</v>
      </c>
      <c r="D1352" s="6">
        <v>42065</v>
      </c>
      <c r="E1352" s="6">
        <v>42185</v>
      </c>
      <c r="F1352" s="8">
        <f t="shared" ref="F1352:F1415" si="84">IF(E1352&lt;P1352,100%,N1352/O1352)</f>
        <v>1</v>
      </c>
      <c r="G1352" s="2">
        <v>28075.759999999998</v>
      </c>
      <c r="H1352" s="2">
        <v>28075.759999999998</v>
      </c>
      <c r="I1352" s="2">
        <v>11978.89</v>
      </c>
      <c r="J1352" s="7" t="s">
        <v>769</v>
      </c>
      <c r="K1352" s="8">
        <f t="shared" ref="K1352:K1415" si="85">H1352/I1352</f>
        <v>2.3437697482821864</v>
      </c>
      <c r="N1352">
        <f t="shared" ref="N1352:N1415" si="86">P1352-D1352</f>
        <v>183</v>
      </c>
      <c r="O1352">
        <f t="shared" ref="O1352:O1415" si="87">E1352-D1352</f>
        <v>120</v>
      </c>
      <c r="P1352" s="6">
        <v>42248</v>
      </c>
    </row>
    <row r="1353" spans="1:16" x14ac:dyDescent="0.25">
      <c r="A1353" s="1">
        <v>201505</v>
      </c>
      <c r="B1353" s="1" t="s">
        <v>607</v>
      </c>
      <c r="C1353" t="s">
        <v>608</v>
      </c>
      <c r="D1353" s="6">
        <v>42072</v>
      </c>
      <c r="E1353" s="6">
        <v>42185</v>
      </c>
      <c r="F1353" s="8">
        <f t="shared" si="84"/>
        <v>1</v>
      </c>
      <c r="G1353" s="2">
        <v>34516.300000000003</v>
      </c>
      <c r="H1353" s="2">
        <v>34516.300000000003</v>
      </c>
      <c r="I1353" s="2">
        <v>50806.42</v>
      </c>
      <c r="J1353" s="7" t="s">
        <v>769</v>
      </c>
      <c r="K1353" s="8">
        <f t="shared" si="85"/>
        <v>0.67936886716285072</v>
      </c>
      <c r="N1353">
        <f t="shared" si="86"/>
        <v>176</v>
      </c>
      <c r="O1353">
        <f t="shared" si="87"/>
        <v>113</v>
      </c>
      <c r="P1353" s="6">
        <v>42248</v>
      </c>
    </row>
    <row r="1354" spans="1:16" x14ac:dyDescent="0.25">
      <c r="A1354" s="1">
        <v>201505</v>
      </c>
      <c r="B1354" s="1" t="s">
        <v>609</v>
      </c>
      <c r="C1354" t="s">
        <v>610</v>
      </c>
      <c r="D1354" s="6">
        <v>42041</v>
      </c>
      <c r="E1354" s="6">
        <v>42275</v>
      </c>
      <c r="F1354" s="8">
        <f t="shared" si="84"/>
        <v>0.88461538461538458</v>
      </c>
      <c r="G1354" s="2">
        <v>32269.77</v>
      </c>
      <c r="H1354" s="2">
        <v>32269.77</v>
      </c>
      <c r="I1354" s="2">
        <v>-9865.11</v>
      </c>
      <c r="J1354" s="7" t="s">
        <v>769</v>
      </c>
      <c r="K1354" s="8">
        <f t="shared" si="85"/>
        <v>-3.2711008797671792</v>
      </c>
      <c r="N1354">
        <f t="shared" si="86"/>
        <v>207</v>
      </c>
      <c r="O1354">
        <f t="shared" si="87"/>
        <v>234</v>
      </c>
      <c r="P1354" s="6">
        <v>42248</v>
      </c>
    </row>
    <row r="1355" spans="1:16" x14ac:dyDescent="0.25">
      <c r="A1355" s="1">
        <v>201505</v>
      </c>
      <c r="B1355" s="1" t="s">
        <v>611</v>
      </c>
      <c r="C1355" t="s">
        <v>612</v>
      </c>
      <c r="D1355" s="6">
        <v>42338</v>
      </c>
      <c r="E1355" s="6">
        <v>42454</v>
      </c>
      <c r="F1355" s="8">
        <f t="shared" si="84"/>
        <v>-0.77586206896551724</v>
      </c>
      <c r="G1355" s="2">
        <v>13697.21</v>
      </c>
      <c r="H1355" s="2">
        <v>13697.21</v>
      </c>
      <c r="I1355" s="2">
        <v>2365.2600000000002</v>
      </c>
      <c r="J1355" s="7" t="s">
        <v>769</v>
      </c>
      <c r="K1355" s="8">
        <f t="shared" si="85"/>
        <v>5.7909954930958953</v>
      </c>
      <c r="N1355">
        <f t="shared" si="86"/>
        <v>-90</v>
      </c>
      <c r="O1355">
        <f t="shared" si="87"/>
        <v>116</v>
      </c>
      <c r="P1355" s="6">
        <v>42248</v>
      </c>
    </row>
    <row r="1356" spans="1:16" x14ac:dyDescent="0.25">
      <c r="A1356" s="1">
        <v>201505</v>
      </c>
      <c r="B1356" s="1" t="s">
        <v>619</v>
      </c>
      <c r="C1356" t="s">
        <v>620</v>
      </c>
      <c r="D1356" s="6">
        <v>42095</v>
      </c>
      <c r="E1356" s="6">
        <v>42186</v>
      </c>
      <c r="F1356" s="8">
        <f t="shared" si="84"/>
        <v>1</v>
      </c>
      <c r="G1356" s="2">
        <v>24490.86</v>
      </c>
      <c r="H1356" s="2">
        <v>24490.86</v>
      </c>
      <c r="I1356" s="2">
        <v>21104.43</v>
      </c>
      <c r="J1356" s="7" t="s">
        <v>769</v>
      </c>
      <c r="K1356" s="8">
        <f t="shared" si="85"/>
        <v>1.1604606236700068</v>
      </c>
      <c r="N1356">
        <f t="shared" si="86"/>
        <v>153</v>
      </c>
      <c r="O1356">
        <f t="shared" si="87"/>
        <v>91</v>
      </c>
      <c r="P1356" s="6">
        <v>42248</v>
      </c>
    </row>
    <row r="1357" spans="1:16" x14ac:dyDescent="0.25">
      <c r="A1357" s="1">
        <v>201505</v>
      </c>
      <c r="B1357" s="1" t="s">
        <v>621</v>
      </c>
      <c r="C1357" t="s">
        <v>622</v>
      </c>
      <c r="D1357" s="6">
        <v>42096</v>
      </c>
      <c r="E1357" s="6">
        <v>42185</v>
      </c>
      <c r="F1357" s="8">
        <f t="shared" si="84"/>
        <v>1</v>
      </c>
      <c r="G1357" s="2">
        <v>7508.77</v>
      </c>
      <c r="H1357" s="2">
        <v>7508.77</v>
      </c>
      <c r="I1357" s="2">
        <v>5334.78</v>
      </c>
      <c r="J1357" s="7" t="s">
        <v>769</v>
      </c>
      <c r="K1357" s="8">
        <f t="shared" si="85"/>
        <v>1.4075125872107193</v>
      </c>
      <c r="N1357">
        <f t="shared" si="86"/>
        <v>152</v>
      </c>
      <c r="O1357">
        <f t="shared" si="87"/>
        <v>89</v>
      </c>
      <c r="P1357" s="6">
        <v>42248</v>
      </c>
    </row>
    <row r="1358" spans="1:16" x14ac:dyDescent="0.25">
      <c r="A1358" s="1">
        <v>201505</v>
      </c>
      <c r="B1358" s="1" t="s">
        <v>623</v>
      </c>
      <c r="C1358" t="s">
        <v>624</v>
      </c>
      <c r="D1358" s="6">
        <v>42125</v>
      </c>
      <c r="E1358" s="6">
        <v>42247</v>
      </c>
      <c r="F1358" s="8">
        <f t="shared" si="84"/>
        <v>1</v>
      </c>
      <c r="G1358" s="2">
        <v>294000.15000000002</v>
      </c>
      <c r="H1358" s="2">
        <v>294000.15000000002</v>
      </c>
      <c r="I1358" s="2">
        <v>-64625.11</v>
      </c>
      <c r="J1358" s="7" t="s">
        <v>769</v>
      </c>
      <c r="K1358" s="8">
        <f t="shared" si="85"/>
        <v>-4.5493175949719857</v>
      </c>
      <c r="N1358">
        <f t="shared" si="86"/>
        <v>123</v>
      </c>
      <c r="O1358">
        <f t="shared" si="87"/>
        <v>122</v>
      </c>
      <c r="P1358" s="6">
        <v>42248</v>
      </c>
    </row>
    <row r="1359" spans="1:16" x14ac:dyDescent="0.25">
      <c r="A1359" s="1">
        <v>201505</v>
      </c>
      <c r="B1359" s="1" t="s">
        <v>625</v>
      </c>
      <c r="C1359" t="s">
        <v>626</v>
      </c>
      <c r="D1359" s="6">
        <v>42125</v>
      </c>
      <c r="E1359" s="6">
        <v>42246</v>
      </c>
      <c r="F1359" s="8">
        <f t="shared" si="84"/>
        <v>1</v>
      </c>
      <c r="G1359" s="2">
        <v>10375.370000000001</v>
      </c>
      <c r="H1359" s="2">
        <v>10375.370000000001</v>
      </c>
      <c r="I1359" s="2">
        <v>6349.38</v>
      </c>
      <c r="J1359" s="7" t="s">
        <v>769</v>
      </c>
      <c r="K1359" s="8">
        <f t="shared" si="85"/>
        <v>1.6340760830191294</v>
      </c>
      <c r="N1359">
        <f t="shared" si="86"/>
        <v>123</v>
      </c>
      <c r="O1359">
        <f t="shared" si="87"/>
        <v>121</v>
      </c>
      <c r="P1359" s="6">
        <v>42248</v>
      </c>
    </row>
    <row r="1360" spans="1:16" x14ac:dyDescent="0.25">
      <c r="A1360" s="1">
        <v>201505</v>
      </c>
      <c r="B1360" s="1" t="s">
        <v>627</v>
      </c>
      <c r="C1360" t="s">
        <v>628</v>
      </c>
      <c r="D1360" s="6">
        <v>42125</v>
      </c>
      <c r="E1360" s="6">
        <v>42277</v>
      </c>
      <c r="F1360" s="8">
        <f t="shared" si="84"/>
        <v>0.80921052631578949</v>
      </c>
      <c r="G1360" s="2">
        <v>208562.05</v>
      </c>
      <c r="H1360" s="2">
        <v>208562.05</v>
      </c>
      <c r="I1360" s="2">
        <v>70989.210000000006</v>
      </c>
      <c r="J1360" s="7" t="s">
        <v>769</v>
      </c>
      <c r="K1360" s="8">
        <f t="shared" si="85"/>
        <v>2.9379401461151629</v>
      </c>
      <c r="N1360">
        <f t="shared" si="86"/>
        <v>123</v>
      </c>
      <c r="O1360">
        <f t="shared" si="87"/>
        <v>152</v>
      </c>
      <c r="P1360" s="6">
        <v>42248</v>
      </c>
    </row>
    <row r="1361" spans="1:16" x14ac:dyDescent="0.25">
      <c r="A1361" s="1">
        <v>201505</v>
      </c>
      <c r="B1361" s="1" t="s">
        <v>629</v>
      </c>
      <c r="C1361" t="s">
        <v>630</v>
      </c>
      <c r="D1361" s="6">
        <v>42114</v>
      </c>
      <c r="E1361" s="6">
        <v>42338</v>
      </c>
      <c r="F1361" s="8">
        <f t="shared" si="84"/>
        <v>0.5982142857142857</v>
      </c>
      <c r="G1361" s="2">
        <v>876504.36</v>
      </c>
      <c r="H1361" s="2">
        <v>876504.36</v>
      </c>
      <c r="I1361" s="2">
        <v>-392856.35</v>
      </c>
      <c r="J1361" s="7" t="s">
        <v>769</v>
      </c>
      <c r="K1361" s="8">
        <f t="shared" si="85"/>
        <v>-2.2311065100513203</v>
      </c>
      <c r="N1361">
        <f t="shared" si="86"/>
        <v>134</v>
      </c>
      <c r="O1361">
        <f t="shared" si="87"/>
        <v>224</v>
      </c>
      <c r="P1361" s="6">
        <v>42248</v>
      </c>
    </row>
    <row r="1362" spans="1:16" x14ac:dyDescent="0.25">
      <c r="A1362" s="1">
        <v>201505</v>
      </c>
      <c r="B1362" s="1" t="s">
        <v>631</v>
      </c>
      <c r="C1362" t="s">
        <v>632</v>
      </c>
      <c r="D1362" s="6">
        <v>42125</v>
      </c>
      <c r="E1362" s="6">
        <v>42275</v>
      </c>
      <c r="F1362" s="8">
        <f t="shared" si="84"/>
        <v>0.82</v>
      </c>
      <c r="G1362" s="2">
        <v>1283.43</v>
      </c>
      <c r="H1362" s="2">
        <v>1283.43</v>
      </c>
      <c r="I1362" s="2">
        <v>954.97</v>
      </c>
      <c r="J1362" s="7" t="s">
        <v>769</v>
      </c>
      <c r="K1362" s="8">
        <f t="shared" si="85"/>
        <v>1.3439479774233747</v>
      </c>
      <c r="N1362">
        <f t="shared" si="86"/>
        <v>123</v>
      </c>
      <c r="O1362">
        <f t="shared" si="87"/>
        <v>150</v>
      </c>
      <c r="P1362" s="6">
        <v>42248</v>
      </c>
    </row>
    <row r="1363" spans="1:16" x14ac:dyDescent="0.25">
      <c r="A1363" s="1">
        <v>201505</v>
      </c>
      <c r="B1363" s="1" t="s">
        <v>633</v>
      </c>
      <c r="C1363" t="s">
        <v>634</v>
      </c>
      <c r="D1363" s="6">
        <v>42064</v>
      </c>
      <c r="E1363" s="6">
        <v>42275</v>
      </c>
      <c r="F1363" s="8">
        <f t="shared" si="84"/>
        <v>0.87203791469194314</v>
      </c>
      <c r="G1363" s="2">
        <v>27907.58</v>
      </c>
      <c r="H1363" s="2">
        <v>56401.89</v>
      </c>
      <c r="I1363" s="2">
        <v>58219.93</v>
      </c>
      <c r="J1363" s="7" t="s">
        <v>769</v>
      </c>
      <c r="K1363" s="8">
        <f t="shared" si="85"/>
        <v>0.96877289271903966</v>
      </c>
      <c r="N1363">
        <f t="shared" si="86"/>
        <v>184</v>
      </c>
      <c r="O1363">
        <f t="shared" si="87"/>
        <v>211</v>
      </c>
      <c r="P1363" s="6">
        <v>42248</v>
      </c>
    </row>
    <row r="1364" spans="1:16" x14ac:dyDescent="0.25">
      <c r="A1364" s="1">
        <v>201505</v>
      </c>
      <c r="B1364" s="1" t="s">
        <v>647</v>
      </c>
      <c r="C1364" t="s">
        <v>648</v>
      </c>
      <c r="D1364" s="6">
        <v>42100</v>
      </c>
      <c r="E1364" s="6">
        <v>42275</v>
      </c>
      <c r="F1364" s="8">
        <f t="shared" si="84"/>
        <v>0.84571428571428575</v>
      </c>
      <c r="G1364" s="2">
        <v>11889.51</v>
      </c>
      <c r="H1364" s="2">
        <v>11889.51</v>
      </c>
      <c r="I1364" s="2">
        <v>18026.79</v>
      </c>
      <c r="J1364" s="7" t="s">
        <v>769</v>
      </c>
      <c r="K1364" s="8">
        <f t="shared" si="85"/>
        <v>0.65954670798295201</v>
      </c>
      <c r="N1364">
        <f t="shared" si="86"/>
        <v>148</v>
      </c>
      <c r="O1364">
        <f t="shared" si="87"/>
        <v>175</v>
      </c>
      <c r="P1364" s="6">
        <v>42248</v>
      </c>
    </row>
    <row r="1365" spans="1:16" x14ac:dyDescent="0.25">
      <c r="A1365" s="1">
        <v>201505</v>
      </c>
      <c r="B1365" s="1" t="s">
        <v>635</v>
      </c>
      <c r="C1365" t="s">
        <v>636</v>
      </c>
      <c r="D1365" s="6">
        <v>42095</v>
      </c>
      <c r="E1365" s="6">
        <v>42338</v>
      </c>
      <c r="F1365" s="8">
        <f t="shared" si="84"/>
        <v>0.62962962962962965</v>
      </c>
      <c r="G1365" s="2">
        <v>1293.7</v>
      </c>
      <c r="H1365" s="2">
        <v>1293.7</v>
      </c>
      <c r="I1365" s="2">
        <v>-123.2</v>
      </c>
      <c r="J1365" s="7" t="s">
        <v>769</v>
      </c>
      <c r="K1365" s="8">
        <f t="shared" si="85"/>
        <v>-10.500811688311689</v>
      </c>
      <c r="N1365">
        <f t="shared" si="86"/>
        <v>153</v>
      </c>
      <c r="O1365">
        <f t="shared" si="87"/>
        <v>243</v>
      </c>
      <c r="P1365" s="6">
        <v>42248</v>
      </c>
    </row>
    <row r="1366" spans="1:16" x14ac:dyDescent="0.25">
      <c r="A1366" s="1">
        <v>201505</v>
      </c>
      <c r="B1366" s="1" t="s">
        <v>637</v>
      </c>
      <c r="C1366" t="s">
        <v>638</v>
      </c>
      <c r="D1366" s="6">
        <v>42100</v>
      </c>
      <c r="E1366" s="6">
        <v>42275</v>
      </c>
      <c r="F1366" s="8">
        <f t="shared" si="84"/>
        <v>0.84571428571428575</v>
      </c>
      <c r="G1366" s="2">
        <v>3233.97</v>
      </c>
      <c r="H1366" s="2">
        <v>3233.97</v>
      </c>
      <c r="I1366" s="2">
        <v>-72.38</v>
      </c>
      <c r="J1366" s="7" t="s">
        <v>769</v>
      </c>
      <c r="K1366" s="8">
        <f t="shared" si="85"/>
        <v>-44.680436584691904</v>
      </c>
      <c r="N1366">
        <f t="shared" si="86"/>
        <v>148</v>
      </c>
      <c r="O1366">
        <f t="shared" si="87"/>
        <v>175</v>
      </c>
      <c r="P1366" s="6">
        <v>42248</v>
      </c>
    </row>
    <row r="1367" spans="1:16" x14ac:dyDescent="0.25">
      <c r="A1367" s="1">
        <v>201505</v>
      </c>
      <c r="B1367" s="1" t="s">
        <v>639</v>
      </c>
      <c r="C1367" t="s">
        <v>640</v>
      </c>
      <c r="D1367" s="6">
        <v>42186</v>
      </c>
      <c r="E1367" s="6">
        <v>42215</v>
      </c>
      <c r="F1367" s="8">
        <f t="shared" si="84"/>
        <v>1</v>
      </c>
      <c r="G1367" s="2">
        <v>2598.6</v>
      </c>
      <c r="H1367" s="2">
        <v>2598.6</v>
      </c>
      <c r="I1367" s="2">
        <v>449.32</v>
      </c>
      <c r="J1367" s="7" t="s">
        <v>769</v>
      </c>
      <c r="K1367" s="8">
        <f t="shared" si="85"/>
        <v>5.7834060357874124</v>
      </c>
      <c r="N1367">
        <f t="shared" si="86"/>
        <v>62</v>
      </c>
      <c r="O1367">
        <f t="shared" si="87"/>
        <v>29</v>
      </c>
      <c r="P1367" s="6">
        <v>42248</v>
      </c>
    </row>
    <row r="1368" spans="1:16" x14ac:dyDescent="0.25">
      <c r="A1368" s="1">
        <v>201505</v>
      </c>
      <c r="B1368" s="1" t="s">
        <v>649</v>
      </c>
      <c r="C1368" t="s">
        <v>650</v>
      </c>
      <c r="D1368" s="6">
        <v>42136</v>
      </c>
      <c r="E1368" s="6">
        <v>42336</v>
      </c>
      <c r="F1368" s="8">
        <f t="shared" si="84"/>
        <v>0.56000000000000005</v>
      </c>
      <c r="G1368" s="2">
        <v>27092.25</v>
      </c>
      <c r="H1368" s="2">
        <v>27092.25</v>
      </c>
      <c r="I1368" s="2">
        <v>4604.46</v>
      </c>
      <c r="J1368" s="7" t="s">
        <v>769</v>
      </c>
      <c r="K1368" s="8">
        <f t="shared" si="85"/>
        <v>5.8839147261568128</v>
      </c>
      <c r="N1368">
        <f t="shared" si="86"/>
        <v>112</v>
      </c>
      <c r="O1368">
        <f t="shared" si="87"/>
        <v>200</v>
      </c>
      <c r="P1368" s="6">
        <v>42248</v>
      </c>
    </row>
    <row r="1369" spans="1:16" x14ac:dyDescent="0.25">
      <c r="A1369" s="1">
        <v>201505</v>
      </c>
      <c r="B1369" s="1" t="s">
        <v>651</v>
      </c>
      <c r="C1369" t="s">
        <v>652</v>
      </c>
      <c r="D1369" s="6">
        <v>42136</v>
      </c>
      <c r="E1369" s="6">
        <v>42200</v>
      </c>
      <c r="F1369" s="8">
        <f t="shared" si="84"/>
        <v>1</v>
      </c>
      <c r="G1369" s="2">
        <v>4061.92</v>
      </c>
      <c r="H1369" s="2">
        <v>4061.92</v>
      </c>
      <c r="I1369" s="2">
        <v>4170.5</v>
      </c>
      <c r="J1369" s="7" t="s">
        <v>769</v>
      </c>
      <c r="K1369" s="8">
        <f t="shared" si="85"/>
        <v>0.97396475242776648</v>
      </c>
      <c r="N1369">
        <f t="shared" si="86"/>
        <v>112</v>
      </c>
      <c r="O1369">
        <f t="shared" si="87"/>
        <v>64</v>
      </c>
      <c r="P1369" s="6">
        <v>42248</v>
      </c>
    </row>
    <row r="1370" spans="1:16" x14ac:dyDescent="0.25">
      <c r="A1370" s="1">
        <v>201505</v>
      </c>
      <c r="B1370" s="1" t="s">
        <v>653</v>
      </c>
      <c r="C1370" t="s">
        <v>654</v>
      </c>
      <c r="D1370" s="6">
        <v>42139</v>
      </c>
      <c r="E1370" s="6">
        <v>42307</v>
      </c>
      <c r="F1370" s="8">
        <f t="shared" si="84"/>
        <v>0.64880952380952384</v>
      </c>
      <c r="G1370" s="2">
        <v>441675.05</v>
      </c>
      <c r="H1370" s="2">
        <v>441675.05</v>
      </c>
      <c r="I1370" s="2">
        <v>166240.28</v>
      </c>
      <c r="J1370" s="7" t="s">
        <v>769</v>
      </c>
      <c r="K1370" s="8">
        <f t="shared" si="85"/>
        <v>2.6568473657527525</v>
      </c>
      <c r="N1370">
        <f t="shared" si="86"/>
        <v>109</v>
      </c>
      <c r="O1370">
        <f t="shared" si="87"/>
        <v>168</v>
      </c>
      <c r="P1370" s="6">
        <v>42248</v>
      </c>
    </row>
    <row r="1371" spans="1:16" x14ac:dyDescent="0.25">
      <c r="A1371" s="1">
        <v>201505</v>
      </c>
      <c r="B1371" s="1" t="s">
        <v>655</v>
      </c>
      <c r="C1371" t="s">
        <v>656</v>
      </c>
      <c r="D1371" s="6">
        <v>42037</v>
      </c>
      <c r="E1371" s="6">
        <v>42215</v>
      </c>
      <c r="F1371" s="8">
        <f t="shared" si="84"/>
        <v>1</v>
      </c>
      <c r="G1371" s="2">
        <v>4827.24</v>
      </c>
      <c r="H1371" s="2">
        <v>4827.24</v>
      </c>
      <c r="I1371" s="2">
        <v>4817.67</v>
      </c>
      <c r="J1371" s="7" t="s">
        <v>769</v>
      </c>
      <c r="K1371" s="8">
        <f t="shared" si="85"/>
        <v>1.0019864374272209</v>
      </c>
      <c r="N1371">
        <f t="shared" si="86"/>
        <v>211</v>
      </c>
      <c r="O1371">
        <f t="shared" si="87"/>
        <v>178</v>
      </c>
      <c r="P1371" s="6">
        <v>42248</v>
      </c>
    </row>
    <row r="1372" spans="1:16" x14ac:dyDescent="0.25">
      <c r="A1372" s="1">
        <v>201505</v>
      </c>
      <c r="B1372" s="1" t="s">
        <v>657</v>
      </c>
      <c r="C1372" t="s">
        <v>658</v>
      </c>
      <c r="D1372" s="6">
        <v>42156</v>
      </c>
      <c r="E1372" s="6">
        <v>42275</v>
      </c>
      <c r="F1372" s="8">
        <f t="shared" si="84"/>
        <v>0.77310924369747902</v>
      </c>
      <c r="G1372" s="2">
        <v>1876.23</v>
      </c>
      <c r="H1372" s="2">
        <v>1876.23</v>
      </c>
      <c r="I1372" s="2">
        <v>1425.53</v>
      </c>
      <c r="J1372" s="7" t="s">
        <v>769</v>
      </c>
      <c r="K1372" s="8">
        <f t="shared" si="85"/>
        <v>1.3161631112638807</v>
      </c>
      <c r="N1372">
        <f t="shared" si="86"/>
        <v>92</v>
      </c>
      <c r="O1372">
        <f t="shared" si="87"/>
        <v>119</v>
      </c>
      <c r="P1372" s="6">
        <v>42248</v>
      </c>
    </row>
    <row r="1373" spans="1:16" x14ac:dyDescent="0.25">
      <c r="A1373" s="1">
        <v>201505</v>
      </c>
      <c r="B1373" s="1" t="s">
        <v>215</v>
      </c>
      <c r="C1373" t="s">
        <v>216</v>
      </c>
      <c r="D1373" s="6">
        <v>38980</v>
      </c>
      <c r="E1373" s="6">
        <v>42735</v>
      </c>
      <c r="F1373" s="8">
        <f t="shared" si="84"/>
        <v>0.87030625832223707</v>
      </c>
      <c r="G1373" s="2">
        <v>0</v>
      </c>
      <c r="H1373" s="2">
        <v>0</v>
      </c>
      <c r="I1373" s="2">
        <v>-414345.88</v>
      </c>
      <c r="J1373" s="7" t="s">
        <v>770</v>
      </c>
      <c r="K1373" s="8">
        <f t="shared" si="85"/>
        <v>0</v>
      </c>
      <c r="N1373">
        <f t="shared" si="86"/>
        <v>3268</v>
      </c>
      <c r="O1373">
        <f t="shared" si="87"/>
        <v>3755</v>
      </c>
      <c r="P1373" s="6">
        <v>42248</v>
      </c>
    </row>
    <row r="1374" spans="1:16" x14ac:dyDescent="0.25">
      <c r="A1374" s="1">
        <v>201506</v>
      </c>
      <c r="B1374" s="1" t="s">
        <v>23</v>
      </c>
      <c r="C1374" t="s">
        <v>24</v>
      </c>
      <c r="D1374" s="6">
        <v>41249</v>
      </c>
      <c r="E1374" s="6">
        <v>42277</v>
      </c>
      <c r="F1374" s="8">
        <f t="shared" si="84"/>
        <v>0.97178988326848248</v>
      </c>
      <c r="G1374" s="2">
        <v>14354.4</v>
      </c>
      <c r="H1374" s="2">
        <v>14354.4</v>
      </c>
      <c r="I1374" s="2">
        <v>10736.28</v>
      </c>
      <c r="J1374" s="7" t="s">
        <v>769</v>
      </c>
      <c r="K1374" s="8">
        <f t="shared" si="85"/>
        <v>1.3369994076160456</v>
      </c>
      <c r="N1374">
        <f t="shared" si="86"/>
        <v>999</v>
      </c>
      <c r="O1374">
        <f t="shared" si="87"/>
        <v>1028</v>
      </c>
      <c r="P1374" s="6">
        <v>42248</v>
      </c>
    </row>
    <row r="1375" spans="1:16" x14ac:dyDescent="0.25">
      <c r="A1375" s="1">
        <v>201506</v>
      </c>
      <c r="B1375" s="1" t="s">
        <v>65</v>
      </c>
      <c r="C1375" t="s">
        <v>66</v>
      </c>
      <c r="D1375" s="6">
        <v>41516</v>
      </c>
      <c r="E1375" s="6">
        <v>42275</v>
      </c>
      <c r="F1375" s="8">
        <f t="shared" si="84"/>
        <v>0.96442687747035571</v>
      </c>
      <c r="G1375" s="2">
        <v>4133795.54</v>
      </c>
      <c r="H1375" s="2">
        <v>4133795.54</v>
      </c>
      <c r="I1375" s="2">
        <v>5473654.7599999998</v>
      </c>
      <c r="J1375" s="7" t="s">
        <v>769</v>
      </c>
      <c r="K1375" s="8">
        <f t="shared" si="85"/>
        <v>0.75521671008713753</v>
      </c>
      <c r="N1375">
        <f t="shared" si="86"/>
        <v>732</v>
      </c>
      <c r="O1375">
        <f t="shared" si="87"/>
        <v>759</v>
      </c>
      <c r="P1375" s="6">
        <v>42248</v>
      </c>
    </row>
    <row r="1376" spans="1:16" x14ac:dyDescent="0.25">
      <c r="A1376" s="1">
        <v>201506</v>
      </c>
      <c r="B1376" s="1" t="s">
        <v>91</v>
      </c>
      <c r="C1376" t="s">
        <v>92</v>
      </c>
      <c r="D1376" s="6">
        <v>41565</v>
      </c>
      <c r="E1376" s="6">
        <v>42323</v>
      </c>
      <c r="F1376" s="8">
        <f t="shared" si="84"/>
        <v>0.90105540897097625</v>
      </c>
      <c r="G1376" s="2">
        <v>18470.310000000001</v>
      </c>
      <c r="H1376" s="2">
        <v>18470.310000000001</v>
      </c>
      <c r="I1376" s="2">
        <v>16689.490000000002</v>
      </c>
      <c r="J1376" s="7" t="s">
        <v>769</v>
      </c>
      <c r="K1376" s="8">
        <f t="shared" si="85"/>
        <v>1.1067030808011509</v>
      </c>
      <c r="N1376">
        <f t="shared" si="86"/>
        <v>683</v>
      </c>
      <c r="O1376">
        <f t="shared" si="87"/>
        <v>758</v>
      </c>
      <c r="P1376" s="6">
        <v>42248</v>
      </c>
    </row>
    <row r="1377" spans="1:16" x14ac:dyDescent="0.25">
      <c r="A1377" s="1">
        <v>201506</v>
      </c>
      <c r="B1377" s="1" t="s">
        <v>171</v>
      </c>
      <c r="C1377" t="s">
        <v>172</v>
      </c>
      <c r="D1377" s="6">
        <v>41653</v>
      </c>
      <c r="E1377" s="6">
        <v>42139</v>
      </c>
      <c r="F1377" s="8">
        <f t="shared" si="84"/>
        <v>1</v>
      </c>
      <c r="G1377" s="2">
        <v>4043.35</v>
      </c>
      <c r="H1377" s="2">
        <v>4043.35</v>
      </c>
      <c r="I1377" s="2">
        <v>1971.61</v>
      </c>
      <c r="J1377" s="7" t="s">
        <v>769</v>
      </c>
      <c r="K1377" s="8">
        <f t="shared" si="85"/>
        <v>2.0507859059347435</v>
      </c>
      <c r="N1377">
        <f t="shared" si="86"/>
        <v>595</v>
      </c>
      <c r="O1377">
        <f t="shared" si="87"/>
        <v>486</v>
      </c>
      <c r="P1377" s="6">
        <v>42248</v>
      </c>
    </row>
    <row r="1378" spans="1:16" x14ac:dyDescent="0.25">
      <c r="A1378" s="1">
        <v>201506</v>
      </c>
      <c r="B1378" s="1" t="s">
        <v>343</v>
      </c>
      <c r="C1378" t="s">
        <v>344</v>
      </c>
      <c r="D1378" s="6">
        <v>41791</v>
      </c>
      <c r="E1378" s="6">
        <v>42277</v>
      </c>
      <c r="F1378" s="8">
        <f t="shared" si="84"/>
        <v>0.94032921810699588</v>
      </c>
      <c r="G1378" s="2">
        <v>60000</v>
      </c>
      <c r="H1378" s="2">
        <v>60000</v>
      </c>
      <c r="I1378" s="2">
        <v>10136.049999999999</v>
      </c>
      <c r="J1378" s="7" t="s">
        <v>769</v>
      </c>
      <c r="K1378" s="8">
        <f t="shared" si="85"/>
        <v>5.919465669565561</v>
      </c>
      <c r="N1378">
        <f t="shared" si="86"/>
        <v>457</v>
      </c>
      <c r="O1378">
        <f t="shared" si="87"/>
        <v>486</v>
      </c>
      <c r="P1378" s="6">
        <v>42248</v>
      </c>
    </row>
    <row r="1379" spans="1:16" x14ac:dyDescent="0.25">
      <c r="A1379" s="1">
        <v>201506</v>
      </c>
      <c r="B1379" s="1" t="s">
        <v>351</v>
      </c>
      <c r="C1379" t="s">
        <v>352</v>
      </c>
      <c r="D1379" s="6">
        <v>41791</v>
      </c>
      <c r="E1379" s="6">
        <v>42216</v>
      </c>
      <c r="F1379" s="8">
        <f t="shared" si="84"/>
        <v>1</v>
      </c>
      <c r="G1379" s="2">
        <v>204242.45</v>
      </c>
      <c r="H1379" s="2">
        <v>204242.45</v>
      </c>
      <c r="I1379" s="2">
        <v>194206.18</v>
      </c>
      <c r="J1379" s="7" t="s">
        <v>769</v>
      </c>
      <c r="K1379" s="8">
        <f t="shared" si="85"/>
        <v>1.0516784275351074</v>
      </c>
      <c r="N1379">
        <f t="shared" si="86"/>
        <v>457</v>
      </c>
      <c r="O1379">
        <f t="shared" si="87"/>
        <v>425</v>
      </c>
      <c r="P1379" s="6">
        <v>42248</v>
      </c>
    </row>
    <row r="1380" spans="1:16" x14ac:dyDescent="0.25">
      <c r="A1380" s="1">
        <v>201506</v>
      </c>
      <c r="B1380" s="1" t="s">
        <v>419</v>
      </c>
      <c r="C1380" t="s">
        <v>420</v>
      </c>
      <c r="D1380" s="6">
        <v>41852</v>
      </c>
      <c r="E1380" s="6">
        <v>42247</v>
      </c>
      <c r="F1380" s="8">
        <f t="shared" si="84"/>
        <v>1</v>
      </c>
      <c r="G1380" s="2">
        <v>41927.53</v>
      </c>
      <c r="H1380" s="2">
        <v>41927.53</v>
      </c>
      <c r="I1380" s="2">
        <v>12496.35</v>
      </c>
      <c r="J1380" s="7" t="s">
        <v>769</v>
      </c>
      <c r="K1380" s="8">
        <f t="shared" si="85"/>
        <v>3.3551821131770474</v>
      </c>
      <c r="N1380">
        <f t="shared" si="86"/>
        <v>396</v>
      </c>
      <c r="O1380">
        <f t="shared" si="87"/>
        <v>395</v>
      </c>
      <c r="P1380" s="6">
        <v>42248</v>
      </c>
    </row>
    <row r="1381" spans="1:16" x14ac:dyDescent="0.25">
      <c r="A1381" s="1">
        <v>201506</v>
      </c>
      <c r="B1381" s="1" t="s">
        <v>357</v>
      </c>
      <c r="C1381" t="s">
        <v>358</v>
      </c>
      <c r="D1381" s="6">
        <v>41852</v>
      </c>
      <c r="E1381" s="6">
        <v>42214</v>
      </c>
      <c r="F1381" s="8">
        <f t="shared" si="84"/>
        <v>1</v>
      </c>
      <c r="G1381" s="2">
        <v>666602.23999999999</v>
      </c>
      <c r="H1381" s="2">
        <v>666602.23999999999</v>
      </c>
      <c r="I1381" s="2">
        <v>735453.42</v>
      </c>
      <c r="J1381" s="7" t="s">
        <v>769</v>
      </c>
      <c r="K1381" s="8">
        <f t="shared" si="85"/>
        <v>0.90638267750525925</v>
      </c>
      <c r="N1381">
        <f t="shared" si="86"/>
        <v>396</v>
      </c>
      <c r="O1381">
        <f t="shared" si="87"/>
        <v>362</v>
      </c>
      <c r="P1381" s="6">
        <v>42248</v>
      </c>
    </row>
    <row r="1382" spans="1:16" x14ac:dyDescent="0.25">
      <c r="A1382" s="1">
        <v>201506</v>
      </c>
      <c r="B1382" s="1" t="s">
        <v>369</v>
      </c>
      <c r="C1382" t="s">
        <v>370</v>
      </c>
      <c r="D1382" s="6">
        <v>41806</v>
      </c>
      <c r="E1382" s="6">
        <v>42185</v>
      </c>
      <c r="F1382" s="8">
        <f t="shared" si="84"/>
        <v>1</v>
      </c>
      <c r="G1382" s="2">
        <v>6173.13</v>
      </c>
      <c r="H1382" s="2">
        <v>6173.13</v>
      </c>
      <c r="I1382" s="2">
        <v>1513.49</v>
      </c>
      <c r="J1382" s="7" t="s">
        <v>769</v>
      </c>
      <c r="K1382" s="8">
        <f t="shared" si="85"/>
        <v>4.0787385446881048</v>
      </c>
      <c r="N1382">
        <f t="shared" si="86"/>
        <v>442</v>
      </c>
      <c r="O1382">
        <f t="shared" si="87"/>
        <v>379</v>
      </c>
      <c r="P1382" s="6">
        <v>42248</v>
      </c>
    </row>
    <row r="1383" spans="1:16" x14ac:dyDescent="0.25">
      <c r="A1383" s="1">
        <v>201506</v>
      </c>
      <c r="B1383" s="1" t="s">
        <v>481</v>
      </c>
      <c r="C1383" t="s">
        <v>482</v>
      </c>
      <c r="D1383" s="6">
        <v>41884</v>
      </c>
      <c r="E1383" s="6">
        <v>42185</v>
      </c>
      <c r="F1383" s="8">
        <f t="shared" si="84"/>
        <v>1</v>
      </c>
      <c r="G1383" s="2">
        <v>42402.58</v>
      </c>
      <c r="H1383" s="2">
        <v>42402.58</v>
      </c>
      <c r="I1383" s="2">
        <v>81090.13</v>
      </c>
      <c r="J1383" s="7" t="s">
        <v>769</v>
      </c>
      <c r="K1383" s="8">
        <f t="shared" si="85"/>
        <v>0.52290679519196726</v>
      </c>
      <c r="N1383">
        <f t="shared" si="86"/>
        <v>364</v>
      </c>
      <c r="O1383">
        <f t="shared" si="87"/>
        <v>301</v>
      </c>
      <c r="P1383" s="6">
        <v>42248</v>
      </c>
    </row>
    <row r="1384" spans="1:16" x14ac:dyDescent="0.25">
      <c r="A1384" s="1">
        <v>201506</v>
      </c>
      <c r="B1384" s="1" t="s">
        <v>395</v>
      </c>
      <c r="C1384" t="s">
        <v>396</v>
      </c>
      <c r="D1384" s="6">
        <v>41884</v>
      </c>
      <c r="E1384" s="6">
        <v>42215</v>
      </c>
      <c r="F1384" s="8">
        <f t="shared" si="84"/>
        <v>1</v>
      </c>
      <c r="G1384" s="2">
        <v>15584.5</v>
      </c>
      <c r="H1384" s="2">
        <v>15584.5</v>
      </c>
      <c r="I1384" s="2">
        <v>49801.7</v>
      </c>
      <c r="J1384" s="7" t="s">
        <v>769</v>
      </c>
      <c r="K1384" s="8">
        <f t="shared" si="85"/>
        <v>0.31293108468184822</v>
      </c>
      <c r="N1384">
        <f t="shared" si="86"/>
        <v>364</v>
      </c>
      <c r="O1384">
        <f t="shared" si="87"/>
        <v>331</v>
      </c>
      <c r="P1384" s="6">
        <v>42248</v>
      </c>
    </row>
    <row r="1385" spans="1:16" x14ac:dyDescent="0.25">
      <c r="A1385" s="1">
        <v>201506</v>
      </c>
      <c r="B1385" s="1" t="s">
        <v>397</v>
      </c>
      <c r="C1385" t="s">
        <v>398</v>
      </c>
      <c r="D1385" s="6">
        <v>41880</v>
      </c>
      <c r="E1385" s="6">
        <v>42308</v>
      </c>
      <c r="F1385" s="8">
        <f t="shared" si="84"/>
        <v>0.85981308411214952</v>
      </c>
      <c r="G1385" s="2">
        <v>-208885.04</v>
      </c>
      <c r="H1385" s="2">
        <v>-208885.04</v>
      </c>
      <c r="I1385" s="2">
        <v>-898339.54</v>
      </c>
      <c r="J1385" s="7" t="s">
        <v>769</v>
      </c>
      <c r="K1385" s="8">
        <f t="shared" si="85"/>
        <v>0.23252348438319881</v>
      </c>
      <c r="N1385">
        <f t="shared" si="86"/>
        <v>368</v>
      </c>
      <c r="O1385">
        <f t="shared" si="87"/>
        <v>428</v>
      </c>
      <c r="P1385" s="6">
        <v>42248</v>
      </c>
    </row>
    <row r="1386" spans="1:16" x14ac:dyDescent="0.25">
      <c r="A1386" s="1">
        <v>201506</v>
      </c>
      <c r="B1386" s="1" t="s">
        <v>455</v>
      </c>
      <c r="C1386" t="s">
        <v>456</v>
      </c>
      <c r="D1386" s="6">
        <v>41913</v>
      </c>
      <c r="E1386" s="6">
        <v>42200</v>
      </c>
      <c r="F1386" s="8">
        <f t="shared" si="84"/>
        <v>1</v>
      </c>
      <c r="G1386" s="2">
        <v>213543.57</v>
      </c>
      <c r="H1386" s="2">
        <v>213543.57</v>
      </c>
      <c r="I1386" s="2">
        <v>162100.32</v>
      </c>
      <c r="J1386" s="7" t="s">
        <v>769</v>
      </c>
      <c r="K1386" s="8">
        <f t="shared" si="85"/>
        <v>1.31735440127447</v>
      </c>
      <c r="N1386">
        <f t="shared" si="86"/>
        <v>335</v>
      </c>
      <c r="O1386">
        <f t="shared" si="87"/>
        <v>287</v>
      </c>
      <c r="P1386" s="6">
        <v>42248</v>
      </c>
    </row>
    <row r="1387" spans="1:16" x14ac:dyDescent="0.25">
      <c r="A1387" s="1">
        <v>201506</v>
      </c>
      <c r="B1387" s="1" t="s">
        <v>435</v>
      </c>
      <c r="C1387" t="s">
        <v>436</v>
      </c>
      <c r="D1387" s="6">
        <v>41913</v>
      </c>
      <c r="E1387" s="6">
        <v>42275</v>
      </c>
      <c r="F1387" s="8">
        <f t="shared" si="84"/>
        <v>0.925414364640884</v>
      </c>
      <c r="G1387" s="2">
        <v>521630.2</v>
      </c>
      <c r="H1387" s="2">
        <v>1212179.3700000001</v>
      </c>
      <c r="I1387" s="2">
        <v>1190799.43</v>
      </c>
      <c r="J1387" s="7" t="s">
        <v>769</v>
      </c>
      <c r="K1387" s="8">
        <f t="shared" si="85"/>
        <v>1.0179542746338064</v>
      </c>
      <c r="N1387">
        <f t="shared" si="86"/>
        <v>335</v>
      </c>
      <c r="O1387">
        <f t="shared" si="87"/>
        <v>362</v>
      </c>
      <c r="P1387" s="6">
        <v>42248</v>
      </c>
    </row>
    <row r="1388" spans="1:16" x14ac:dyDescent="0.25">
      <c r="A1388" s="1">
        <v>201506</v>
      </c>
      <c r="B1388" s="1" t="s">
        <v>439</v>
      </c>
      <c r="C1388" t="s">
        <v>440</v>
      </c>
      <c r="D1388" s="6">
        <v>41913</v>
      </c>
      <c r="E1388" s="6">
        <v>42217</v>
      </c>
      <c r="F1388" s="8">
        <f t="shared" si="84"/>
        <v>1</v>
      </c>
      <c r="G1388" s="2">
        <v>212211.47</v>
      </c>
      <c r="H1388" s="2">
        <v>212211.47</v>
      </c>
      <c r="I1388" s="2">
        <v>150321.38</v>
      </c>
      <c r="J1388" s="7" t="s">
        <v>769</v>
      </c>
      <c r="K1388" s="8">
        <f t="shared" si="85"/>
        <v>1.4117184794338635</v>
      </c>
      <c r="N1388">
        <f t="shared" si="86"/>
        <v>335</v>
      </c>
      <c r="O1388">
        <f t="shared" si="87"/>
        <v>304</v>
      </c>
      <c r="P1388" s="6">
        <v>42248</v>
      </c>
    </row>
    <row r="1389" spans="1:16" x14ac:dyDescent="0.25">
      <c r="A1389" s="1">
        <v>201506</v>
      </c>
      <c r="B1389" s="1" t="s">
        <v>459</v>
      </c>
      <c r="C1389" t="s">
        <v>460</v>
      </c>
      <c r="D1389" s="6">
        <v>41974</v>
      </c>
      <c r="E1389" s="6">
        <v>42217</v>
      </c>
      <c r="F1389" s="8">
        <f t="shared" si="84"/>
        <v>1</v>
      </c>
      <c r="G1389" s="2">
        <v>2643.32</v>
      </c>
      <c r="H1389" s="2">
        <v>2643.32</v>
      </c>
      <c r="I1389" s="2">
        <v>294.64999999999998</v>
      </c>
      <c r="J1389" s="7" t="s">
        <v>769</v>
      </c>
      <c r="K1389" s="8">
        <f t="shared" si="85"/>
        <v>8.9710503987782122</v>
      </c>
      <c r="N1389">
        <f t="shared" si="86"/>
        <v>274</v>
      </c>
      <c r="O1389">
        <f t="shared" si="87"/>
        <v>243</v>
      </c>
      <c r="P1389" s="6">
        <v>42248</v>
      </c>
    </row>
    <row r="1390" spans="1:16" x14ac:dyDescent="0.25">
      <c r="A1390" s="1">
        <v>201506</v>
      </c>
      <c r="B1390" s="1" t="s">
        <v>461</v>
      </c>
      <c r="C1390" t="s">
        <v>462</v>
      </c>
      <c r="D1390" s="6">
        <v>41974</v>
      </c>
      <c r="E1390" s="6">
        <v>42338</v>
      </c>
      <c r="F1390" s="8">
        <f t="shared" si="84"/>
        <v>0.75274725274725274</v>
      </c>
      <c r="G1390" s="2">
        <v>292646.32</v>
      </c>
      <c r="H1390" s="2">
        <v>292646.32</v>
      </c>
      <c r="I1390" s="2">
        <v>205026.33</v>
      </c>
      <c r="J1390" s="7" t="s">
        <v>769</v>
      </c>
      <c r="K1390" s="8">
        <f t="shared" si="85"/>
        <v>1.427359695703474</v>
      </c>
      <c r="N1390">
        <f t="shared" si="86"/>
        <v>274</v>
      </c>
      <c r="O1390">
        <f t="shared" si="87"/>
        <v>364</v>
      </c>
      <c r="P1390" s="6">
        <v>42248</v>
      </c>
    </row>
    <row r="1391" spans="1:16" x14ac:dyDescent="0.25">
      <c r="A1391" s="1">
        <v>201506</v>
      </c>
      <c r="B1391" s="1" t="s">
        <v>485</v>
      </c>
      <c r="C1391" t="s">
        <v>486</v>
      </c>
      <c r="D1391" s="6">
        <v>41906</v>
      </c>
      <c r="E1391" s="6">
        <v>42308</v>
      </c>
      <c r="F1391" s="8">
        <f t="shared" si="84"/>
        <v>0.85074626865671643</v>
      </c>
      <c r="G1391" s="2">
        <v>26628.03</v>
      </c>
      <c r="H1391" s="2">
        <v>26628.03</v>
      </c>
      <c r="I1391" s="2">
        <v>26991.08</v>
      </c>
      <c r="J1391" s="7" t="s">
        <v>769</v>
      </c>
      <c r="K1391" s="8">
        <f t="shared" si="85"/>
        <v>0.98654925997774068</v>
      </c>
      <c r="N1391">
        <f t="shared" si="86"/>
        <v>342</v>
      </c>
      <c r="O1391">
        <f t="shared" si="87"/>
        <v>402</v>
      </c>
      <c r="P1391" s="6">
        <v>42248</v>
      </c>
    </row>
    <row r="1392" spans="1:16" x14ac:dyDescent="0.25">
      <c r="A1392" s="1">
        <v>201506</v>
      </c>
      <c r="B1392" s="1" t="s">
        <v>525</v>
      </c>
      <c r="C1392" t="s">
        <v>526</v>
      </c>
      <c r="D1392" s="6">
        <v>41906</v>
      </c>
      <c r="E1392" s="6">
        <v>42308</v>
      </c>
      <c r="F1392" s="8">
        <f t="shared" si="84"/>
        <v>0.85074626865671643</v>
      </c>
      <c r="G1392" s="2">
        <v>56185.08</v>
      </c>
      <c r="H1392" s="2">
        <v>56185.08</v>
      </c>
      <c r="I1392" s="2">
        <v>44380.4</v>
      </c>
      <c r="J1392" s="7" t="s">
        <v>769</v>
      </c>
      <c r="K1392" s="8">
        <f t="shared" si="85"/>
        <v>1.2659885895575524</v>
      </c>
      <c r="N1392">
        <f t="shared" si="86"/>
        <v>342</v>
      </c>
      <c r="O1392">
        <f t="shared" si="87"/>
        <v>402</v>
      </c>
      <c r="P1392" s="6">
        <v>42248</v>
      </c>
    </row>
    <row r="1393" spans="1:16" x14ac:dyDescent="0.25">
      <c r="A1393" s="1">
        <v>201506</v>
      </c>
      <c r="B1393" s="1" t="s">
        <v>641</v>
      </c>
      <c r="C1393" t="s">
        <v>642</v>
      </c>
      <c r="D1393" s="6">
        <v>41953</v>
      </c>
      <c r="E1393" s="6">
        <v>42262</v>
      </c>
      <c r="F1393" s="8">
        <f t="shared" si="84"/>
        <v>0.95469255663430419</v>
      </c>
      <c r="G1393" s="2">
        <v>32766.87</v>
      </c>
      <c r="H1393" s="2">
        <v>32766.87</v>
      </c>
      <c r="I1393" s="2">
        <v>21539.919999999998</v>
      </c>
      <c r="J1393" s="7" t="s">
        <v>769</v>
      </c>
      <c r="K1393" s="8">
        <f t="shared" si="85"/>
        <v>1.5212159562338208</v>
      </c>
      <c r="N1393">
        <f t="shared" si="86"/>
        <v>295</v>
      </c>
      <c r="O1393">
        <f t="shared" si="87"/>
        <v>309</v>
      </c>
      <c r="P1393" s="6">
        <v>42248</v>
      </c>
    </row>
    <row r="1394" spans="1:16" x14ac:dyDescent="0.25">
      <c r="A1394" s="1">
        <v>201506</v>
      </c>
      <c r="B1394" s="1" t="s">
        <v>487</v>
      </c>
      <c r="C1394" t="s">
        <v>488</v>
      </c>
      <c r="D1394" s="6">
        <v>41955</v>
      </c>
      <c r="E1394" s="6">
        <v>42275</v>
      </c>
      <c r="F1394" s="8">
        <f t="shared" si="84"/>
        <v>0.91562500000000002</v>
      </c>
      <c r="G1394" s="2">
        <v>24143.61</v>
      </c>
      <c r="H1394" s="2">
        <v>24143.61</v>
      </c>
      <c r="I1394" s="2">
        <v>22900.86</v>
      </c>
      <c r="J1394" s="7" t="s">
        <v>769</v>
      </c>
      <c r="K1394" s="8">
        <f t="shared" si="85"/>
        <v>1.0542665209952815</v>
      </c>
      <c r="N1394">
        <f t="shared" si="86"/>
        <v>293</v>
      </c>
      <c r="O1394">
        <f t="shared" si="87"/>
        <v>320</v>
      </c>
      <c r="P1394" s="6">
        <v>42248</v>
      </c>
    </row>
    <row r="1395" spans="1:16" x14ac:dyDescent="0.25">
      <c r="A1395" s="1">
        <v>201506</v>
      </c>
      <c r="B1395" s="1" t="s">
        <v>491</v>
      </c>
      <c r="C1395" t="s">
        <v>492</v>
      </c>
      <c r="D1395" s="6">
        <v>41974</v>
      </c>
      <c r="E1395" s="6">
        <v>42217</v>
      </c>
      <c r="F1395" s="8">
        <f t="shared" si="84"/>
        <v>1</v>
      </c>
      <c r="G1395" s="2">
        <v>37779.19</v>
      </c>
      <c r="H1395" s="2">
        <v>37779.19</v>
      </c>
      <c r="I1395" s="2">
        <v>25420.58</v>
      </c>
      <c r="J1395" s="7" t="s">
        <v>769</v>
      </c>
      <c r="K1395" s="8">
        <f t="shared" si="85"/>
        <v>1.4861655398893336</v>
      </c>
      <c r="N1395">
        <f t="shared" si="86"/>
        <v>274</v>
      </c>
      <c r="O1395">
        <f t="shared" si="87"/>
        <v>243</v>
      </c>
      <c r="P1395" s="6">
        <v>42248</v>
      </c>
    </row>
    <row r="1396" spans="1:16" x14ac:dyDescent="0.25">
      <c r="A1396" s="1">
        <v>201506</v>
      </c>
      <c r="B1396" s="1" t="s">
        <v>563</v>
      </c>
      <c r="C1396" t="s">
        <v>564</v>
      </c>
      <c r="D1396" s="6">
        <v>41974</v>
      </c>
      <c r="E1396" s="6">
        <v>42246</v>
      </c>
      <c r="F1396" s="8">
        <f t="shared" si="84"/>
        <v>1</v>
      </c>
      <c r="G1396" s="2">
        <v>345134.63</v>
      </c>
      <c r="H1396" s="2">
        <v>345134.63</v>
      </c>
      <c r="I1396" s="2">
        <v>317771.71000000002</v>
      </c>
      <c r="J1396" s="7" t="s">
        <v>769</v>
      </c>
      <c r="K1396" s="8">
        <f t="shared" si="85"/>
        <v>1.0861087351042042</v>
      </c>
      <c r="N1396">
        <f t="shared" si="86"/>
        <v>274</v>
      </c>
      <c r="O1396">
        <f t="shared" si="87"/>
        <v>272</v>
      </c>
      <c r="P1396" s="6">
        <v>42248</v>
      </c>
    </row>
    <row r="1397" spans="1:16" x14ac:dyDescent="0.25">
      <c r="A1397" s="1">
        <v>201506</v>
      </c>
      <c r="B1397" s="1" t="s">
        <v>497</v>
      </c>
      <c r="C1397" t="s">
        <v>498</v>
      </c>
      <c r="D1397" s="6">
        <v>42005</v>
      </c>
      <c r="E1397" s="6">
        <v>42216</v>
      </c>
      <c r="F1397" s="8">
        <f t="shared" si="84"/>
        <v>1</v>
      </c>
      <c r="G1397" s="2">
        <v>31114.87</v>
      </c>
      <c r="H1397" s="2">
        <v>31114.87</v>
      </c>
      <c r="I1397" s="2">
        <v>29628.29</v>
      </c>
      <c r="J1397" s="7" t="s">
        <v>769</v>
      </c>
      <c r="K1397" s="8">
        <f t="shared" si="85"/>
        <v>1.0501743435075057</v>
      </c>
      <c r="N1397">
        <f t="shared" si="86"/>
        <v>243</v>
      </c>
      <c r="O1397">
        <f t="shared" si="87"/>
        <v>211</v>
      </c>
      <c r="P1397" s="6">
        <v>42248</v>
      </c>
    </row>
    <row r="1398" spans="1:16" x14ac:dyDescent="0.25">
      <c r="A1398" s="1">
        <v>201506</v>
      </c>
      <c r="B1398" s="1" t="s">
        <v>659</v>
      </c>
      <c r="C1398" t="s">
        <v>660</v>
      </c>
      <c r="D1398" s="6">
        <v>42064</v>
      </c>
      <c r="E1398" s="6">
        <v>42216</v>
      </c>
      <c r="F1398" s="8">
        <f t="shared" si="84"/>
        <v>1</v>
      </c>
      <c r="G1398" s="2">
        <v>19306.16</v>
      </c>
      <c r="H1398" s="2">
        <v>19306.16</v>
      </c>
      <c r="I1398" s="2">
        <v>20918.77</v>
      </c>
      <c r="J1398" s="7" t="s">
        <v>769</v>
      </c>
      <c r="K1398" s="8">
        <f t="shared" si="85"/>
        <v>0.92291085948169993</v>
      </c>
      <c r="N1398">
        <f t="shared" si="86"/>
        <v>184</v>
      </c>
      <c r="O1398">
        <f t="shared" si="87"/>
        <v>152</v>
      </c>
      <c r="P1398" s="6">
        <v>42248</v>
      </c>
    </row>
    <row r="1399" spans="1:16" x14ac:dyDescent="0.25">
      <c r="A1399" s="1">
        <v>201506</v>
      </c>
      <c r="B1399" s="1" t="s">
        <v>501</v>
      </c>
      <c r="C1399" t="s">
        <v>502</v>
      </c>
      <c r="D1399" s="6">
        <v>41944</v>
      </c>
      <c r="E1399" s="6">
        <v>42095</v>
      </c>
      <c r="F1399" s="8">
        <f t="shared" si="84"/>
        <v>1</v>
      </c>
      <c r="G1399" s="2">
        <v>33172.6</v>
      </c>
      <c r="H1399" s="2">
        <v>33172.6</v>
      </c>
      <c r="I1399" s="2">
        <v>-4792.8599999999997</v>
      </c>
      <c r="J1399" s="7" t="s">
        <v>769</v>
      </c>
      <c r="K1399" s="8">
        <f t="shared" si="85"/>
        <v>-6.9212536982094202</v>
      </c>
      <c r="N1399">
        <f t="shared" si="86"/>
        <v>304</v>
      </c>
      <c r="O1399">
        <f t="shared" si="87"/>
        <v>151</v>
      </c>
      <c r="P1399" s="6">
        <v>42248</v>
      </c>
    </row>
    <row r="1400" spans="1:16" x14ac:dyDescent="0.25">
      <c r="A1400" s="1">
        <v>201506</v>
      </c>
      <c r="B1400" s="1" t="s">
        <v>503</v>
      </c>
      <c r="C1400" t="s">
        <v>504</v>
      </c>
      <c r="D1400" s="6">
        <v>42005</v>
      </c>
      <c r="E1400" s="6">
        <v>42156</v>
      </c>
      <c r="F1400" s="8">
        <f t="shared" si="84"/>
        <v>1</v>
      </c>
      <c r="G1400" s="2">
        <v>43337.08</v>
      </c>
      <c r="H1400" s="2">
        <v>43337.08</v>
      </c>
      <c r="I1400" s="2">
        <v>44266.38</v>
      </c>
      <c r="J1400" s="7" t="s">
        <v>769</v>
      </c>
      <c r="K1400" s="8">
        <f t="shared" si="85"/>
        <v>0.97900664115746538</v>
      </c>
      <c r="N1400">
        <f t="shared" si="86"/>
        <v>243</v>
      </c>
      <c r="O1400">
        <f t="shared" si="87"/>
        <v>151</v>
      </c>
      <c r="P1400" s="6">
        <v>42248</v>
      </c>
    </row>
    <row r="1401" spans="1:16" x14ac:dyDescent="0.25">
      <c r="A1401" s="1">
        <v>201506</v>
      </c>
      <c r="B1401" s="1" t="s">
        <v>535</v>
      </c>
      <c r="C1401" t="s">
        <v>536</v>
      </c>
      <c r="D1401" s="6">
        <v>41982</v>
      </c>
      <c r="E1401" s="6">
        <v>42275</v>
      </c>
      <c r="F1401" s="8">
        <f t="shared" si="84"/>
        <v>0.9078498293515358</v>
      </c>
      <c r="G1401" s="2">
        <v>43050.8</v>
      </c>
      <c r="H1401" s="2">
        <v>43050.8</v>
      </c>
      <c r="I1401" s="2">
        <v>38949.339999999997</v>
      </c>
      <c r="J1401" s="7" t="s">
        <v>769</v>
      </c>
      <c r="K1401" s="8">
        <f t="shared" si="85"/>
        <v>1.1053024261771831</v>
      </c>
      <c r="N1401">
        <f t="shared" si="86"/>
        <v>266</v>
      </c>
      <c r="O1401">
        <f t="shared" si="87"/>
        <v>293</v>
      </c>
      <c r="P1401" s="6">
        <v>42248</v>
      </c>
    </row>
    <row r="1402" spans="1:16" x14ac:dyDescent="0.25">
      <c r="A1402" s="1">
        <v>201506</v>
      </c>
      <c r="B1402" s="1" t="s">
        <v>507</v>
      </c>
      <c r="C1402" t="s">
        <v>508</v>
      </c>
      <c r="D1402" s="6">
        <v>41983</v>
      </c>
      <c r="E1402" s="6">
        <v>42399</v>
      </c>
      <c r="F1402" s="8">
        <f t="shared" si="84"/>
        <v>0.63701923076923073</v>
      </c>
      <c r="G1402" s="2">
        <v>4431548.97</v>
      </c>
      <c r="H1402" s="2">
        <v>16281504.529999999</v>
      </c>
      <c r="I1402" s="2">
        <v>10974283.130000001</v>
      </c>
      <c r="J1402" s="7" t="s">
        <v>769</v>
      </c>
      <c r="K1402" s="8">
        <f t="shared" si="85"/>
        <v>1.4836052922210325</v>
      </c>
      <c r="N1402">
        <f t="shared" si="86"/>
        <v>265</v>
      </c>
      <c r="O1402">
        <f t="shared" si="87"/>
        <v>416</v>
      </c>
      <c r="P1402" s="6">
        <v>42248</v>
      </c>
    </row>
    <row r="1403" spans="1:16" x14ac:dyDescent="0.25">
      <c r="A1403" s="1">
        <v>201506</v>
      </c>
      <c r="B1403" s="1" t="s">
        <v>537</v>
      </c>
      <c r="C1403" t="s">
        <v>538</v>
      </c>
      <c r="D1403" s="6">
        <v>42005</v>
      </c>
      <c r="E1403" s="6">
        <v>42248</v>
      </c>
      <c r="F1403" s="8">
        <f t="shared" si="84"/>
        <v>1</v>
      </c>
      <c r="G1403" s="2">
        <v>31287.91</v>
      </c>
      <c r="H1403" s="2">
        <v>31287.91</v>
      </c>
      <c r="I1403" s="2">
        <v>33221.199999999997</v>
      </c>
      <c r="J1403" s="7" t="s">
        <v>769</v>
      </c>
      <c r="K1403" s="8">
        <f t="shared" si="85"/>
        <v>0.94180553381575627</v>
      </c>
      <c r="N1403">
        <f t="shared" si="86"/>
        <v>243</v>
      </c>
      <c r="O1403">
        <f t="shared" si="87"/>
        <v>243</v>
      </c>
      <c r="P1403" s="6">
        <v>42248</v>
      </c>
    </row>
    <row r="1404" spans="1:16" x14ac:dyDescent="0.25">
      <c r="A1404" s="1">
        <v>201506</v>
      </c>
      <c r="B1404" s="1" t="s">
        <v>565</v>
      </c>
      <c r="C1404" t="s">
        <v>566</v>
      </c>
      <c r="D1404" s="6">
        <v>41992</v>
      </c>
      <c r="E1404" s="6">
        <v>42216</v>
      </c>
      <c r="F1404" s="8">
        <f t="shared" si="84"/>
        <v>1</v>
      </c>
      <c r="G1404" s="2">
        <v>39942</v>
      </c>
      <c r="H1404" s="2">
        <v>39942</v>
      </c>
      <c r="I1404" s="2">
        <v>49686.41</v>
      </c>
      <c r="J1404" s="7" t="s">
        <v>769</v>
      </c>
      <c r="K1404" s="8">
        <f t="shared" si="85"/>
        <v>0.80388178578408054</v>
      </c>
      <c r="N1404">
        <f t="shared" si="86"/>
        <v>256</v>
      </c>
      <c r="O1404">
        <f t="shared" si="87"/>
        <v>224</v>
      </c>
      <c r="P1404" s="6">
        <v>42248</v>
      </c>
    </row>
    <row r="1405" spans="1:16" x14ac:dyDescent="0.25">
      <c r="A1405" s="1">
        <v>201506</v>
      </c>
      <c r="B1405" s="1" t="s">
        <v>541</v>
      </c>
      <c r="C1405" t="s">
        <v>542</v>
      </c>
      <c r="D1405" s="6">
        <v>42036</v>
      </c>
      <c r="E1405" s="6">
        <v>42277</v>
      </c>
      <c r="F1405" s="8">
        <f t="shared" si="84"/>
        <v>0.8796680497925311</v>
      </c>
      <c r="G1405" s="2">
        <v>490994.76</v>
      </c>
      <c r="H1405" s="2">
        <v>490994.76</v>
      </c>
      <c r="I1405" s="2">
        <v>424459.67</v>
      </c>
      <c r="J1405" s="7" t="s">
        <v>769</v>
      </c>
      <c r="K1405" s="8">
        <f t="shared" si="85"/>
        <v>1.1567524424640863</v>
      </c>
      <c r="N1405">
        <f t="shared" si="86"/>
        <v>212</v>
      </c>
      <c r="O1405">
        <f t="shared" si="87"/>
        <v>241</v>
      </c>
      <c r="P1405" s="6">
        <v>42248</v>
      </c>
    </row>
    <row r="1406" spans="1:16" x14ac:dyDescent="0.25">
      <c r="A1406" s="1">
        <v>201506</v>
      </c>
      <c r="B1406" s="1" t="s">
        <v>543</v>
      </c>
      <c r="C1406" t="s">
        <v>544</v>
      </c>
      <c r="D1406" s="6">
        <v>42003</v>
      </c>
      <c r="E1406" s="6">
        <v>42328</v>
      </c>
      <c r="F1406" s="8">
        <f t="shared" si="84"/>
        <v>0.75384615384615383</v>
      </c>
      <c r="G1406" s="2">
        <v>486298.95</v>
      </c>
      <c r="H1406" s="2">
        <v>486298.95</v>
      </c>
      <c r="I1406" s="2">
        <v>470673.99</v>
      </c>
      <c r="J1406" s="7" t="s">
        <v>769</v>
      </c>
      <c r="K1406" s="8">
        <f t="shared" si="85"/>
        <v>1.0331969905539076</v>
      </c>
      <c r="N1406">
        <f t="shared" si="86"/>
        <v>245</v>
      </c>
      <c r="O1406">
        <f t="shared" si="87"/>
        <v>325</v>
      </c>
      <c r="P1406" s="6">
        <v>42248</v>
      </c>
    </row>
    <row r="1407" spans="1:16" x14ac:dyDescent="0.25">
      <c r="A1407" s="1">
        <v>201506</v>
      </c>
      <c r="B1407" s="1" t="s">
        <v>551</v>
      </c>
      <c r="C1407" t="s">
        <v>552</v>
      </c>
      <c r="D1407" s="6">
        <v>41944</v>
      </c>
      <c r="E1407" s="6">
        <v>42275</v>
      </c>
      <c r="F1407" s="8">
        <f t="shared" si="84"/>
        <v>0.91842900302114805</v>
      </c>
      <c r="G1407" s="2">
        <v>12797.59</v>
      </c>
      <c r="H1407" s="2">
        <v>12797.59</v>
      </c>
      <c r="I1407" s="2">
        <v>9423.35</v>
      </c>
      <c r="J1407" s="7" t="s">
        <v>769</v>
      </c>
      <c r="K1407" s="8">
        <f t="shared" si="85"/>
        <v>1.3580722354576662</v>
      </c>
      <c r="N1407">
        <f t="shared" si="86"/>
        <v>304</v>
      </c>
      <c r="O1407">
        <f t="shared" si="87"/>
        <v>331</v>
      </c>
      <c r="P1407" s="6">
        <v>42248</v>
      </c>
    </row>
    <row r="1408" spans="1:16" x14ac:dyDescent="0.25">
      <c r="A1408" s="1">
        <v>201506</v>
      </c>
      <c r="B1408" s="1" t="s">
        <v>553</v>
      </c>
      <c r="C1408" t="s">
        <v>554</v>
      </c>
      <c r="D1408" s="6">
        <v>42019</v>
      </c>
      <c r="E1408" s="6">
        <v>42246</v>
      </c>
      <c r="F1408" s="8">
        <f t="shared" si="84"/>
        <v>1</v>
      </c>
      <c r="G1408" s="2">
        <v>48442.09</v>
      </c>
      <c r="H1408" s="2">
        <v>48442.09</v>
      </c>
      <c r="I1408" s="2">
        <v>42459.91</v>
      </c>
      <c r="J1408" s="7" t="s">
        <v>769</v>
      </c>
      <c r="K1408" s="8">
        <f t="shared" si="85"/>
        <v>1.1408900772516943</v>
      </c>
      <c r="N1408">
        <f t="shared" si="86"/>
        <v>229</v>
      </c>
      <c r="O1408">
        <f t="shared" si="87"/>
        <v>227</v>
      </c>
      <c r="P1408" s="6">
        <v>42248</v>
      </c>
    </row>
    <row r="1409" spans="1:16" x14ac:dyDescent="0.25">
      <c r="A1409" s="1">
        <v>201506</v>
      </c>
      <c r="B1409" s="1" t="s">
        <v>567</v>
      </c>
      <c r="C1409" t="s">
        <v>568</v>
      </c>
      <c r="D1409" s="6">
        <v>42005</v>
      </c>
      <c r="E1409" s="6">
        <v>42156</v>
      </c>
      <c r="F1409" s="8">
        <f t="shared" si="84"/>
        <v>1</v>
      </c>
      <c r="G1409" s="2">
        <v>5975.42</v>
      </c>
      <c r="H1409" s="2">
        <v>5975.42</v>
      </c>
      <c r="I1409" s="2">
        <v>-1350.41</v>
      </c>
      <c r="J1409" s="7" t="s">
        <v>769</v>
      </c>
      <c r="K1409" s="8">
        <f t="shared" si="85"/>
        <v>-4.4248931805895984</v>
      </c>
      <c r="N1409">
        <f t="shared" si="86"/>
        <v>243</v>
      </c>
      <c r="O1409">
        <f t="shared" si="87"/>
        <v>151</v>
      </c>
      <c r="P1409" s="6">
        <v>42248</v>
      </c>
    </row>
    <row r="1410" spans="1:16" x14ac:dyDescent="0.25">
      <c r="A1410" s="1">
        <v>201506</v>
      </c>
      <c r="B1410" s="1" t="s">
        <v>569</v>
      </c>
      <c r="C1410" t="s">
        <v>570</v>
      </c>
      <c r="D1410" s="6">
        <v>42050</v>
      </c>
      <c r="E1410" s="6">
        <v>42215</v>
      </c>
      <c r="F1410" s="8">
        <f t="shared" si="84"/>
        <v>1</v>
      </c>
      <c r="G1410" s="2">
        <v>306532.40999999997</v>
      </c>
      <c r="H1410" s="2">
        <v>306532.40999999997</v>
      </c>
      <c r="I1410" s="2">
        <v>180371.28</v>
      </c>
      <c r="J1410" s="7" t="s">
        <v>769</v>
      </c>
      <c r="K1410" s="8">
        <f t="shared" si="85"/>
        <v>1.6994524294555096</v>
      </c>
      <c r="N1410">
        <f t="shared" si="86"/>
        <v>198</v>
      </c>
      <c r="O1410">
        <f t="shared" si="87"/>
        <v>165</v>
      </c>
      <c r="P1410" s="6">
        <v>42248</v>
      </c>
    </row>
    <row r="1411" spans="1:16" x14ac:dyDescent="0.25">
      <c r="A1411" s="1">
        <v>201506</v>
      </c>
      <c r="B1411" s="1" t="s">
        <v>571</v>
      </c>
      <c r="C1411" t="s">
        <v>572</v>
      </c>
      <c r="D1411" s="6">
        <v>42036</v>
      </c>
      <c r="E1411" s="6">
        <v>42185</v>
      </c>
      <c r="F1411" s="8">
        <f t="shared" si="84"/>
        <v>1</v>
      </c>
      <c r="G1411" s="2">
        <v>16857.400000000001</v>
      </c>
      <c r="H1411" s="2">
        <v>16857.400000000001</v>
      </c>
      <c r="I1411" s="2">
        <v>17004.97</v>
      </c>
      <c r="J1411" s="7" t="s">
        <v>769</v>
      </c>
      <c r="K1411" s="8">
        <f t="shared" si="85"/>
        <v>0.99132194881849245</v>
      </c>
      <c r="N1411">
        <f t="shared" si="86"/>
        <v>212</v>
      </c>
      <c r="O1411">
        <f t="shared" si="87"/>
        <v>149</v>
      </c>
      <c r="P1411" s="6">
        <v>42248</v>
      </c>
    </row>
    <row r="1412" spans="1:16" x14ac:dyDescent="0.25">
      <c r="A1412" s="1">
        <v>201506</v>
      </c>
      <c r="B1412" s="1" t="s">
        <v>575</v>
      </c>
      <c r="C1412" t="s">
        <v>576</v>
      </c>
      <c r="D1412" s="6">
        <v>42037</v>
      </c>
      <c r="E1412" s="6">
        <v>42275</v>
      </c>
      <c r="F1412" s="8">
        <f t="shared" si="84"/>
        <v>0.88655462184873945</v>
      </c>
      <c r="G1412" s="2">
        <v>931672.82</v>
      </c>
      <c r="H1412" s="2">
        <v>931672.82</v>
      </c>
      <c r="I1412" s="2">
        <v>780477.32</v>
      </c>
      <c r="J1412" s="7" t="s">
        <v>769</v>
      </c>
      <c r="K1412" s="8">
        <f t="shared" si="85"/>
        <v>1.193721836785725</v>
      </c>
      <c r="N1412">
        <f t="shared" si="86"/>
        <v>211</v>
      </c>
      <c r="O1412">
        <f t="shared" si="87"/>
        <v>238</v>
      </c>
      <c r="P1412" s="6">
        <v>42248</v>
      </c>
    </row>
    <row r="1413" spans="1:16" x14ac:dyDescent="0.25">
      <c r="A1413" s="1">
        <v>201506</v>
      </c>
      <c r="B1413" s="1" t="s">
        <v>613</v>
      </c>
      <c r="C1413" t="s">
        <v>614</v>
      </c>
      <c r="D1413" s="6">
        <v>42037</v>
      </c>
      <c r="E1413" s="6">
        <v>42275</v>
      </c>
      <c r="F1413" s="8">
        <f t="shared" si="84"/>
        <v>0.88655462184873945</v>
      </c>
      <c r="G1413" s="2">
        <v>73440.02</v>
      </c>
      <c r="H1413" s="2">
        <v>73440.02</v>
      </c>
      <c r="I1413" s="2">
        <v>70403.64</v>
      </c>
      <c r="J1413" s="7" t="s">
        <v>769</v>
      </c>
      <c r="K1413" s="8">
        <f t="shared" si="85"/>
        <v>1.0431281678049602</v>
      </c>
      <c r="N1413">
        <f t="shared" si="86"/>
        <v>211</v>
      </c>
      <c r="O1413">
        <f t="shared" si="87"/>
        <v>238</v>
      </c>
      <c r="P1413" s="6">
        <v>42248</v>
      </c>
    </row>
    <row r="1414" spans="1:16" x14ac:dyDescent="0.25">
      <c r="A1414" s="1">
        <v>201506</v>
      </c>
      <c r="B1414" s="1" t="s">
        <v>579</v>
      </c>
      <c r="C1414" t="s">
        <v>580</v>
      </c>
      <c r="D1414" s="6">
        <v>41944</v>
      </c>
      <c r="E1414" s="6">
        <v>42338</v>
      </c>
      <c r="F1414" s="8">
        <f t="shared" si="84"/>
        <v>0.77157360406091369</v>
      </c>
      <c r="G1414" s="2">
        <v>64381.86</v>
      </c>
      <c r="H1414" s="2">
        <v>64381.86</v>
      </c>
      <c r="I1414" s="2">
        <v>1688.99</v>
      </c>
      <c r="J1414" s="7" t="s">
        <v>769</v>
      </c>
      <c r="K1414" s="8">
        <f t="shared" si="85"/>
        <v>38.118556060130608</v>
      </c>
      <c r="N1414">
        <f t="shared" si="86"/>
        <v>304</v>
      </c>
      <c r="O1414">
        <f t="shared" si="87"/>
        <v>394</v>
      </c>
      <c r="P1414" s="6">
        <v>42248</v>
      </c>
    </row>
    <row r="1415" spans="1:16" x14ac:dyDescent="0.25">
      <c r="A1415" s="1">
        <v>201506</v>
      </c>
      <c r="B1415" s="1" t="s">
        <v>615</v>
      </c>
      <c r="C1415" t="s">
        <v>616</v>
      </c>
      <c r="D1415" s="6">
        <v>42005</v>
      </c>
      <c r="E1415" s="6">
        <v>42248</v>
      </c>
      <c r="F1415" s="8">
        <f t="shared" si="84"/>
        <v>1</v>
      </c>
      <c r="G1415" s="2">
        <v>37189.370000000003</v>
      </c>
      <c r="H1415" s="2">
        <v>37189.370000000003</v>
      </c>
      <c r="I1415" s="2">
        <v>22417.16</v>
      </c>
      <c r="J1415" s="7" t="s">
        <v>769</v>
      </c>
      <c r="K1415" s="8">
        <f t="shared" si="85"/>
        <v>1.6589688435109533</v>
      </c>
      <c r="N1415">
        <f t="shared" si="86"/>
        <v>243</v>
      </c>
      <c r="O1415">
        <f t="shared" si="87"/>
        <v>243</v>
      </c>
      <c r="P1415" s="6">
        <v>42248</v>
      </c>
    </row>
    <row r="1416" spans="1:16" x14ac:dyDescent="0.25">
      <c r="A1416" s="1">
        <v>201506</v>
      </c>
      <c r="B1416" s="1" t="s">
        <v>581</v>
      </c>
      <c r="C1416" t="s">
        <v>582</v>
      </c>
      <c r="D1416" s="6">
        <v>42044</v>
      </c>
      <c r="E1416" s="6">
        <v>42338</v>
      </c>
      <c r="F1416" s="8">
        <f t="shared" ref="F1416:F1479" si="88">IF(E1416&lt;P1416,100%,N1416/O1416)</f>
        <v>0.69387755102040816</v>
      </c>
      <c r="G1416" s="2">
        <v>524520.52</v>
      </c>
      <c r="H1416" s="2">
        <v>928693.34</v>
      </c>
      <c r="I1416" s="2">
        <v>744259.61</v>
      </c>
      <c r="J1416" s="7" t="s">
        <v>769</v>
      </c>
      <c r="K1416" s="8">
        <f t="shared" ref="K1416:K1479" si="89">H1416/I1416</f>
        <v>1.2478083286018973</v>
      </c>
      <c r="N1416">
        <f t="shared" ref="N1416:N1479" si="90">P1416-D1416</f>
        <v>204</v>
      </c>
      <c r="O1416">
        <f t="shared" ref="O1416:O1479" si="91">E1416-D1416</f>
        <v>294</v>
      </c>
      <c r="P1416" s="6">
        <v>42248</v>
      </c>
    </row>
    <row r="1417" spans="1:16" x14ac:dyDescent="0.25">
      <c r="A1417" s="1">
        <v>201506</v>
      </c>
      <c r="B1417" s="1" t="s">
        <v>593</v>
      </c>
      <c r="C1417" t="s">
        <v>594</v>
      </c>
      <c r="D1417" s="6">
        <v>42036</v>
      </c>
      <c r="E1417" s="6">
        <v>42307</v>
      </c>
      <c r="F1417" s="8">
        <f t="shared" si="88"/>
        <v>0.78228782287822873</v>
      </c>
      <c r="G1417" s="2">
        <v>273210.75</v>
      </c>
      <c r="H1417" s="2">
        <v>273210.75</v>
      </c>
      <c r="I1417" s="2">
        <v>153308.96</v>
      </c>
      <c r="J1417" s="7" t="s">
        <v>769</v>
      </c>
      <c r="K1417" s="8">
        <f t="shared" si="89"/>
        <v>1.7820925143579345</v>
      </c>
      <c r="N1417">
        <f t="shared" si="90"/>
        <v>212</v>
      </c>
      <c r="O1417">
        <f t="shared" si="91"/>
        <v>271</v>
      </c>
      <c r="P1417" s="6">
        <v>42248</v>
      </c>
    </row>
    <row r="1418" spans="1:16" x14ac:dyDescent="0.25">
      <c r="A1418" s="1">
        <v>201506</v>
      </c>
      <c r="B1418" s="1" t="s">
        <v>585</v>
      </c>
      <c r="C1418" t="s">
        <v>586</v>
      </c>
      <c r="D1418" s="6">
        <v>42037</v>
      </c>
      <c r="E1418" s="6">
        <v>42216</v>
      </c>
      <c r="F1418" s="8">
        <f t="shared" si="88"/>
        <v>1</v>
      </c>
      <c r="G1418" s="2">
        <v>21302.400000000001</v>
      </c>
      <c r="H1418" s="2">
        <v>21302.400000000001</v>
      </c>
      <c r="I1418" s="2">
        <v>28210.5</v>
      </c>
      <c r="J1418" s="7" t="s">
        <v>769</v>
      </c>
      <c r="K1418" s="8">
        <f t="shared" si="89"/>
        <v>0.75512309246557141</v>
      </c>
      <c r="N1418">
        <f t="shared" si="90"/>
        <v>211</v>
      </c>
      <c r="O1418">
        <f t="shared" si="91"/>
        <v>179</v>
      </c>
      <c r="P1418" s="6">
        <v>42248</v>
      </c>
    </row>
    <row r="1419" spans="1:16" x14ac:dyDescent="0.25">
      <c r="A1419" s="1">
        <v>201506</v>
      </c>
      <c r="B1419" s="1" t="s">
        <v>587</v>
      </c>
      <c r="C1419" t="s">
        <v>588</v>
      </c>
      <c r="D1419" s="6">
        <v>42050</v>
      </c>
      <c r="E1419" s="6">
        <v>42109</v>
      </c>
      <c r="F1419" s="8">
        <f t="shared" si="88"/>
        <v>1</v>
      </c>
      <c r="G1419" s="2">
        <v>3770.82</v>
      </c>
      <c r="H1419" s="2">
        <v>3770.82</v>
      </c>
      <c r="I1419" s="2">
        <v>1342.32</v>
      </c>
      <c r="J1419" s="7" t="s">
        <v>769</v>
      </c>
      <c r="K1419" s="8">
        <f t="shared" si="89"/>
        <v>2.8091811192562135</v>
      </c>
      <c r="N1419">
        <f t="shared" si="90"/>
        <v>198</v>
      </c>
      <c r="O1419">
        <f t="shared" si="91"/>
        <v>59</v>
      </c>
      <c r="P1419" s="6">
        <v>42248</v>
      </c>
    </row>
    <row r="1420" spans="1:16" x14ac:dyDescent="0.25">
      <c r="A1420" s="1">
        <v>201506</v>
      </c>
      <c r="B1420" s="1" t="s">
        <v>617</v>
      </c>
      <c r="C1420" t="s">
        <v>618</v>
      </c>
      <c r="D1420" s="6">
        <v>42048</v>
      </c>
      <c r="E1420" s="6">
        <v>42275</v>
      </c>
      <c r="F1420" s="8">
        <f t="shared" si="88"/>
        <v>0.88105726872246692</v>
      </c>
      <c r="G1420" s="2">
        <v>39193.589999999997</v>
      </c>
      <c r="H1420" s="2">
        <v>39193.589999999997</v>
      </c>
      <c r="I1420" s="2">
        <v>12517.52</v>
      </c>
      <c r="J1420" s="7" t="s">
        <v>769</v>
      </c>
      <c r="K1420" s="8">
        <f t="shared" si="89"/>
        <v>3.1310986521291753</v>
      </c>
      <c r="N1420">
        <f t="shared" si="90"/>
        <v>200</v>
      </c>
      <c r="O1420">
        <f t="shared" si="91"/>
        <v>227</v>
      </c>
      <c r="P1420" s="6">
        <v>42248</v>
      </c>
    </row>
    <row r="1421" spans="1:16" x14ac:dyDescent="0.25">
      <c r="A1421" s="1">
        <v>201506</v>
      </c>
      <c r="B1421" s="1" t="s">
        <v>643</v>
      </c>
      <c r="C1421" t="s">
        <v>644</v>
      </c>
      <c r="D1421" s="6">
        <v>42083</v>
      </c>
      <c r="E1421" s="6">
        <v>42338</v>
      </c>
      <c r="F1421" s="8">
        <f t="shared" si="88"/>
        <v>0.6470588235294118</v>
      </c>
      <c r="G1421" s="2">
        <v>357374.02</v>
      </c>
      <c r="H1421" s="2">
        <v>357374.02</v>
      </c>
      <c r="I1421" s="2">
        <v>98345.98</v>
      </c>
      <c r="J1421" s="7" t="s">
        <v>769</v>
      </c>
      <c r="K1421" s="8">
        <f t="shared" si="89"/>
        <v>3.6338447184114697</v>
      </c>
      <c r="N1421">
        <f t="shared" si="90"/>
        <v>165</v>
      </c>
      <c r="O1421">
        <f t="shared" si="91"/>
        <v>255</v>
      </c>
      <c r="P1421" s="6">
        <v>42248</v>
      </c>
    </row>
    <row r="1422" spans="1:16" x14ac:dyDescent="0.25">
      <c r="A1422" s="1">
        <v>201506</v>
      </c>
      <c r="B1422" s="1" t="s">
        <v>645</v>
      </c>
      <c r="C1422" t="s">
        <v>646</v>
      </c>
      <c r="D1422" s="6">
        <v>41904</v>
      </c>
      <c r="E1422" s="6">
        <v>42299</v>
      </c>
      <c r="F1422" s="8">
        <f t="shared" si="88"/>
        <v>0.87088607594936707</v>
      </c>
      <c r="G1422" s="2">
        <v>32239.71</v>
      </c>
      <c r="H1422" s="2">
        <v>32239.71</v>
      </c>
      <c r="I1422" s="2">
        <v>28310.17</v>
      </c>
      <c r="J1422" s="7" t="s">
        <v>769</v>
      </c>
      <c r="K1422" s="8">
        <f t="shared" si="89"/>
        <v>1.1388031226940707</v>
      </c>
      <c r="N1422">
        <f t="shared" si="90"/>
        <v>344</v>
      </c>
      <c r="O1422">
        <f t="shared" si="91"/>
        <v>395</v>
      </c>
      <c r="P1422" s="6">
        <v>42248</v>
      </c>
    </row>
    <row r="1423" spans="1:16" x14ac:dyDescent="0.25">
      <c r="A1423" s="1">
        <v>201506</v>
      </c>
      <c r="B1423" s="1" t="s">
        <v>599</v>
      </c>
      <c r="C1423" t="s">
        <v>600</v>
      </c>
      <c r="D1423" s="6">
        <v>42040</v>
      </c>
      <c r="E1423" s="6">
        <v>42275</v>
      </c>
      <c r="F1423" s="8">
        <f t="shared" si="88"/>
        <v>0.88510638297872335</v>
      </c>
      <c r="G1423" s="2">
        <v>31427.89</v>
      </c>
      <c r="H1423" s="2">
        <v>31427.89</v>
      </c>
      <c r="I1423" s="2">
        <v>28704.87</v>
      </c>
      <c r="J1423" s="7" t="s">
        <v>769</v>
      </c>
      <c r="K1423" s="8">
        <f t="shared" si="89"/>
        <v>1.0948626487421822</v>
      </c>
      <c r="N1423">
        <f t="shared" si="90"/>
        <v>208</v>
      </c>
      <c r="O1423">
        <f t="shared" si="91"/>
        <v>235</v>
      </c>
      <c r="P1423" s="6">
        <v>42248</v>
      </c>
    </row>
    <row r="1424" spans="1:16" x14ac:dyDescent="0.25">
      <c r="A1424" s="1">
        <v>201506</v>
      </c>
      <c r="B1424" s="1" t="s">
        <v>601</v>
      </c>
      <c r="C1424" t="s">
        <v>602</v>
      </c>
      <c r="D1424" s="6">
        <v>42064</v>
      </c>
      <c r="E1424" s="6">
        <v>42277</v>
      </c>
      <c r="F1424" s="8">
        <f t="shared" si="88"/>
        <v>0.863849765258216</v>
      </c>
      <c r="G1424" s="2">
        <v>179870.01</v>
      </c>
      <c r="H1424" s="2">
        <v>179870.01</v>
      </c>
      <c r="I1424" s="2">
        <v>-455893.68</v>
      </c>
      <c r="J1424" s="7" t="s">
        <v>769</v>
      </c>
      <c r="K1424" s="8">
        <f t="shared" si="89"/>
        <v>-0.39454376730995705</v>
      </c>
      <c r="N1424">
        <f t="shared" si="90"/>
        <v>184</v>
      </c>
      <c r="O1424">
        <f t="shared" si="91"/>
        <v>213</v>
      </c>
      <c r="P1424" s="6">
        <v>42248</v>
      </c>
    </row>
    <row r="1425" spans="1:16" x14ac:dyDescent="0.25">
      <c r="A1425" s="1">
        <v>201506</v>
      </c>
      <c r="B1425" s="1" t="s">
        <v>603</v>
      </c>
      <c r="C1425" t="s">
        <v>604</v>
      </c>
      <c r="D1425" s="6">
        <v>42065</v>
      </c>
      <c r="E1425" s="6">
        <v>42215</v>
      </c>
      <c r="F1425" s="8">
        <f t="shared" si="88"/>
        <v>1</v>
      </c>
      <c r="G1425" s="2">
        <v>30507.85</v>
      </c>
      <c r="H1425" s="2">
        <v>30507.85</v>
      </c>
      <c r="I1425" s="2">
        <v>47382.239999999998</v>
      </c>
      <c r="J1425" s="7" t="s">
        <v>769</v>
      </c>
      <c r="K1425" s="8">
        <f t="shared" si="89"/>
        <v>0.64386677371099377</v>
      </c>
      <c r="N1425">
        <f t="shared" si="90"/>
        <v>183</v>
      </c>
      <c r="O1425">
        <f t="shared" si="91"/>
        <v>150</v>
      </c>
      <c r="P1425" s="6">
        <v>42248</v>
      </c>
    </row>
    <row r="1426" spans="1:16" x14ac:dyDescent="0.25">
      <c r="A1426" s="1">
        <v>201506</v>
      </c>
      <c r="B1426" s="1" t="s">
        <v>609</v>
      </c>
      <c r="C1426" t="s">
        <v>610</v>
      </c>
      <c r="D1426" s="6">
        <v>42041</v>
      </c>
      <c r="E1426" s="6">
        <v>42275</v>
      </c>
      <c r="F1426" s="8">
        <f t="shared" si="88"/>
        <v>0.88461538461538458</v>
      </c>
      <c r="G1426" s="2">
        <v>32269.77</v>
      </c>
      <c r="H1426" s="2">
        <v>32269.77</v>
      </c>
      <c r="I1426" s="2">
        <v>-9865.11</v>
      </c>
      <c r="J1426" s="7" t="s">
        <v>769</v>
      </c>
      <c r="K1426" s="8">
        <f t="shared" si="89"/>
        <v>-3.2711008797671792</v>
      </c>
      <c r="N1426">
        <f t="shared" si="90"/>
        <v>207</v>
      </c>
      <c r="O1426">
        <f t="shared" si="91"/>
        <v>234</v>
      </c>
      <c r="P1426" s="6">
        <v>42248</v>
      </c>
    </row>
    <row r="1427" spans="1:16" x14ac:dyDescent="0.25">
      <c r="A1427" s="1">
        <v>201506</v>
      </c>
      <c r="B1427" s="1" t="s">
        <v>611</v>
      </c>
      <c r="C1427" t="s">
        <v>612</v>
      </c>
      <c r="D1427" s="6">
        <v>42338</v>
      </c>
      <c r="E1427" s="6">
        <v>42454</v>
      </c>
      <c r="F1427" s="8">
        <f t="shared" si="88"/>
        <v>-0.77586206896551724</v>
      </c>
      <c r="G1427" s="2">
        <v>13697.21</v>
      </c>
      <c r="H1427" s="2">
        <v>13697.21</v>
      </c>
      <c r="I1427" s="2">
        <v>2365.2600000000002</v>
      </c>
      <c r="J1427" s="7" t="s">
        <v>769</v>
      </c>
      <c r="K1427" s="8">
        <f t="shared" si="89"/>
        <v>5.7909954930958953</v>
      </c>
      <c r="N1427">
        <f t="shared" si="90"/>
        <v>-90</v>
      </c>
      <c r="O1427">
        <f t="shared" si="91"/>
        <v>116</v>
      </c>
      <c r="P1427" s="6">
        <v>42248</v>
      </c>
    </row>
    <row r="1428" spans="1:16" x14ac:dyDescent="0.25">
      <c r="A1428" s="1">
        <v>201506</v>
      </c>
      <c r="B1428" s="1" t="s">
        <v>619</v>
      </c>
      <c r="C1428" t="s">
        <v>620</v>
      </c>
      <c r="D1428" s="6">
        <v>42095</v>
      </c>
      <c r="E1428" s="6">
        <v>42186</v>
      </c>
      <c r="F1428" s="8">
        <f t="shared" si="88"/>
        <v>1</v>
      </c>
      <c r="G1428" s="2">
        <v>24490.86</v>
      </c>
      <c r="H1428" s="2">
        <v>24490.86</v>
      </c>
      <c r="I1428" s="2">
        <v>21104.43</v>
      </c>
      <c r="J1428" s="7" t="s">
        <v>769</v>
      </c>
      <c r="K1428" s="8">
        <f t="shared" si="89"/>
        <v>1.1604606236700068</v>
      </c>
      <c r="N1428">
        <f t="shared" si="90"/>
        <v>153</v>
      </c>
      <c r="O1428">
        <f t="shared" si="91"/>
        <v>91</v>
      </c>
      <c r="P1428" s="6">
        <v>42248</v>
      </c>
    </row>
    <row r="1429" spans="1:16" x14ac:dyDescent="0.25">
      <c r="A1429" s="1">
        <v>201506</v>
      </c>
      <c r="B1429" s="1" t="s">
        <v>623</v>
      </c>
      <c r="C1429" t="s">
        <v>624</v>
      </c>
      <c r="D1429" s="6">
        <v>42125</v>
      </c>
      <c r="E1429" s="6">
        <v>42247</v>
      </c>
      <c r="F1429" s="8">
        <f t="shared" si="88"/>
        <v>1</v>
      </c>
      <c r="G1429" s="2">
        <v>294000.15000000002</v>
      </c>
      <c r="H1429" s="2">
        <v>294000.15000000002</v>
      </c>
      <c r="I1429" s="2">
        <v>-64625.11</v>
      </c>
      <c r="J1429" s="7" t="s">
        <v>769</v>
      </c>
      <c r="K1429" s="8">
        <f t="shared" si="89"/>
        <v>-4.5493175949719857</v>
      </c>
      <c r="N1429">
        <f t="shared" si="90"/>
        <v>123</v>
      </c>
      <c r="O1429">
        <f t="shared" si="91"/>
        <v>122</v>
      </c>
      <c r="P1429" s="6">
        <v>42248</v>
      </c>
    </row>
    <row r="1430" spans="1:16" x14ac:dyDescent="0.25">
      <c r="A1430" s="1">
        <v>201506</v>
      </c>
      <c r="B1430" s="1" t="s">
        <v>625</v>
      </c>
      <c r="C1430" t="s">
        <v>626</v>
      </c>
      <c r="D1430" s="6">
        <v>42125</v>
      </c>
      <c r="E1430" s="6">
        <v>42246</v>
      </c>
      <c r="F1430" s="8">
        <f t="shared" si="88"/>
        <v>1</v>
      </c>
      <c r="G1430" s="2">
        <v>10375.370000000001</v>
      </c>
      <c r="H1430" s="2">
        <v>10375.370000000001</v>
      </c>
      <c r="I1430" s="2">
        <v>6349.38</v>
      </c>
      <c r="J1430" s="7" t="s">
        <v>769</v>
      </c>
      <c r="K1430" s="8">
        <f t="shared" si="89"/>
        <v>1.6340760830191294</v>
      </c>
      <c r="N1430">
        <f t="shared" si="90"/>
        <v>123</v>
      </c>
      <c r="O1430">
        <f t="shared" si="91"/>
        <v>121</v>
      </c>
      <c r="P1430" s="6">
        <v>42248</v>
      </c>
    </row>
    <row r="1431" spans="1:16" x14ac:dyDescent="0.25">
      <c r="A1431" s="1">
        <v>201506</v>
      </c>
      <c r="B1431" s="1" t="s">
        <v>627</v>
      </c>
      <c r="C1431" t="s">
        <v>628</v>
      </c>
      <c r="D1431" s="6">
        <v>42125</v>
      </c>
      <c r="E1431" s="6">
        <v>42277</v>
      </c>
      <c r="F1431" s="8">
        <f t="shared" si="88"/>
        <v>0.80921052631578949</v>
      </c>
      <c r="G1431" s="2">
        <v>208562.05</v>
      </c>
      <c r="H1431" s="2">
        <v>208562.05</v>
      </c>
      <c r="I1431" s="2">
        <v>70989.210000000006</v>
      </c>
      <c r="J1431" s="7" t="s">
        <v>769</v>
      </c>
      <c r="K1431" s="8">
        <f t="shared" si="89"/>
        <v>2.9379401461151629</v>
      </c>
      <c r="N1431">
        <f t="shared" si="90"/>
        <v>123</v>
      </c>
      <c r="O1431">
        <f t="shared" si="91"/>
        <v>152</v>
      </c>
      <c r="P1431" s="6">
        <v>42248</v>
      </c>
    </row>
    <row r="1432" spans="1:16" x14ac:dyDescent="0.25">
      <c r="A1432" s="1">
        <v>201506</v>
      </c>
      <c r="B1432" s="1" t="s">
        <v>661</v>
      </c>
      <c r="C1432" t="s">
        <v>662</v>
      </c>
      <c r="D1432" s="6">
        <v>42125</v>
      </c>
      <c r="E1432" s="6">
        <v>42277</v>
      </c>
      <c r="F1432" s="8">
        <f t="shared" si="88"/>
        <v>0.80921052631578949</v>
      </c>
      <c r="G1432" s="2">
        <v>347110.72</v>
      </c>
      <c r="H1432" s="2">
        <v>347110.72</v>
      </c>
      <c r="I1432" s="2">
        <v>125546.61</v>
      </c>
      <c r="J1432" s="7" t="s">
        <v>769</v>
      </c>
      <c r="K1432" s="8">
        <f t="shared" si="89"/>
        <v>2.7647956404398331</v>
      </c>
      <c r="N1432">
        <f t="shared" si="90"/>
        <v>123</v>
      </c>
      <c r="O1432">
        <f t="shared" si="91"/>
        <v>152</v>
      </c>
      <c r="P1432" s="6">
        <v>42248</v>
      </c>
    </row>
    <row r="1433" spans="1:16" x14ac:dyDescent="0.25">
      <c r="A1433" s="1">
        <v>201506</v>
      </c>
      <c r="B1433" s="1" t="s">
        <v>629</v>
      </c>
      <c r="C1433" t="s">
        <v>630</v>
      </c>
      <c r="D1433" s="6">
        <v>42114</v>
      </c>
      <c r="E1433" s="6">
        <v>42338</v>
      </c>
      <c r="F1433" s="8">
        <f t="shared" si="88"/>
        <v>0.5982142857142857</v>
      </c>
      <c r="G1433" s="2">
        <v>876504.36</v>
      </c>
      <c r="H1433" s="2">
        <v>876504.36</v>
      </c>
      <c r="I1433" s="2">
        <v>-392856.35</v>
      </c>
      <c r="J1433" s="7" t="s">
        <v>769</v>
      </c>
      <c r="K1433" s="8">
        <f t="shared" si="89"/>
        <v>-2.2311065100513203</v>
      </c>
      <c r="N1433">
        <f t="shared" si="90"/>
        <v>134</v>
      </c>
      <c r="O1433">
        <f t="shared" si="91"/>
        <v>224</v>
      </c>
      <c r="P1433" s="6">
        <v>42248</v>
      </c>
    </row>
    <row r="1434" spans="1:16" x14ac:dyDescent="0.25">
      <c r="A1434" s="1">
        <v>201506</v>
      </c>
      <c r="B1434" s="1" t="s">
        <v>631</v>
      </c>
      <c r="C1434" t="s">
        <v>632</v>
      </c>
      <c r="D1434" s="6">
        <v>42125</v>
      </c>
      <c r="E1434" s="6">
        <v>42275</v>
      </c>
      <c r="F1434" s="8">
        <f t="shared" si="88"/>
        <v>0.82</v>
      </c>
      <c r="G1434" s="2">
        <v>1283.43</v>
      </c>
      <c r="H1434" s="2">
        <v>1283.43</v>
      </c>
      <c r="I1434" s="2">
        <v>954.97</v>
      </c>
      <c r="J1434" s="7" t="s">
        <v>769</v>
      </c>
      <c r="K1434" s="8">
        <f t="shared" si="89"/>
        <v>1.3439479774233747</v>
      </c>
      <c r="N1434">
        <f t="shared" si="90"/>
        <v>123</v>
      </c>
      <c r="O1434">
        <f t="shared" si="91"/>
        <v>150</v>
      </c>
      <c r="P1434" s="6">
        <v>42248</v>
      </c>
    </row>
    <row r="1435" spans="1:16" x14ac:dyDescent="0.25">
      <c r="A1435" s="1">
        <v>201506</v>
      </c>
      <c r="B1435" s="1" t="s">
        <v>633</v>
      </c>
      <c r="C1435" t="s">
        <v>634</v>
      </c>
      <c r="D1435" s="6">
        <v>42064</v>
      </c>
      <c r="E1435" s="6">
        <v>42275</v>
      </c>
      <c r="F1435" s="8">
        <f t="shared" si="88"/>
        <v>0.87203791469194314</v>
      </c>
      <c r="G1435" s="2">
        <v>27907.58</v>
      </c>
      <c r="H1435" s="2">
        <v>56401.89</v>
      </c>
      <c r="I1435" s="2">
        <v>58219.93</v>
      </c>
      <c r="J1435" s="7" t="s">
        <v>769</v>
      </c>
      <c r="K1435" s="8">
        <f t="shared" si="89"/>
        <v>0.96877289271903966</v>
      </c>
      <c r="N1435">
        <f t="shared" si="90"/>
        <v>184</v>
      </c>
      <c r="O1435">
        <f t="shared" si="91"/>
        <v>211</v>
      </c>
      <c r="P1435" s="6">
        <v>42248</v>
      </c>
    </row>
    <row r="1436" spans="1:16" x14ac:dyDescent="0.25">
      <c r="A1436" s="1">
        <v>201506</v>
      </c>
      <c r="B1436" s="1" t="s">
        <v>647</v>
      </c>
      <c r="C1436" t="s">
        <v>648</v>
      </c>
      <c r="D1436" s="6">
        <v>42100</v>
      </c>
      <c r="E1436" s="6">
        <v>42275</v>
      </c>
      <c r="F1436" s="8">
        <f t="shared" si="88"/>
        <v>0.84571428571428575</v>
      </c>
      <c r="G1436" s="2">
        <v>11889.51</v>
      </c>
      <c r="H1436" s="2">
        <v>11889.51</v>
      </c>
      <c r="I1436" s="2">
        <v>18026.79</v>
      </c>
      <c r="J1436" s="7" t="s">
        <v>769</v>
      </c>
      <c r="K1436" s="8">
        <f t="shared" si="89"/>
        <v>0.65954670798295201</v>
      </c>
      <c r="N1436">
        <f t="shared" si="90"/>
        <v>148</v>
      </c>
      <c r="O1436">
        <f t="shared" si="91"/>
        <v>175</v>
      </c>
      <c r="P1436" s="6">
        <v>42248</v>
      </c>
    </row>
    <row r="1437" spans="1:16" x14ac:dyDescent="0.25">
      <c r="A1437" s="1">
        <v>201506</v>
      </c>
      <c r="B1437" s="1" t="s">
        <v>635</v>
      </c>
      <c r="C1437" t="s">
        <v>636</v>
      </c>
      <c r="D1437" s="6">
        <v>42095</v>
      </c>
      <c r="E1437" s="6">
        <v>42338</v>
      </c>
      <c r="F1437" s="8">
        <f t="shared" si="88"/>
        <v>0.62962962962962965</v>
      </c>
      <c r="G1437" s="2">
        <v>1293.7</v>
      </c>
      <c r="H1437" s="2">
        <v>1293.7</v>
      </c>
      <c r="I1437" s="2">
        <v>-123.2</v>
      </c>
      <c r="J1437" s="7" t="s">
        <v>769</v>
      </c>
      <c r="K1437" s="8">
        <f t="shared" si="89"/>
        <v>-10.500811688311689</v>
      </c>
      <c r="N1437">
        <f t="shared" si="90"/>
        <v>153</v>
      </c>
      <c r="O1437">
        <f t="shared" si="91"/>
        <v>243</v>
      </c>
      <c r="P1437" s="6">
        <v>42248</v>
      </c>
    </row>
    <row r="1438" spans="1:16" x14ac:dyDescent="0.25">
      <c r="A1438" s="1">
        <v>201506</v>
      </c>
      <c r="B1438" s="1" t="s">
        <v>637</v>
      </c>
      <c r="C1438" t="s">
        <v>638</v>
      </c>
      <c r="D1438" s="6">
        <v>42100</v>
      </c>
      <c r="E1438" s="6">
        <v>42275</v>
      </c>
      <c r="F1438" s="8">
        <f t="shared" si="88"/>
        <v>0.84571428571428575</v>
      </c>
      <c r="G1438" s="2">
        <v>3233.97</v>
      </c>
      <c r="H1438" s="2">
        <v>3233.97</v>
      </c>
      <c r="I1438" s="2">
        <v>-72.38</v>
      </c>
      <c r="J1438" s="7" t="s">
        <v>769</v>
      </c>
      <c r="K1438" s="8">
        <f t="shared" si="89"/>
        <v>-44.680436584691904</v>
      </c>
      <c r="N1438">
        <f t="shared" si="90"/>
        <v>148</v>
      </c>
      <c r="O1438">
        <f t="shared" si="91"/>
        <v>175</v>
      </c>
      <c r="P1438" s="6">
        <v>42248</v>
      </c>
    </row>
    <row r="1439" spans="1:16" x14ac:dyDescent="0.25">
      <c r="A1439" s="1">
        <v>201506</v>
      </c>
      <c r="B1439" s="1" t="s">
        <v>639</v>
      </c>
      <c r="C1439" t="s">
        <v>640</v>
      </c>
      <c r="D1439" s="6">
        <v>42186</v>
      </c>
      <c r="E1439" s="6">
        <v>42215</v>
      </c>
      <c r="F1439" s="8">
        <f t="shared" si="88"/>
        <v>1</v>
      </c>
      <c r="G1439" s="2">
        <v>2598.6</v>
      </c>
      <c r="H1439" s="2">
        <v>2598.6</v>
      </c>
      <c r="I1439" s="2">
        <v>449.32</v>
      </c>
      <c r="J1439" s="7" t="s">
        <v>769</v>
      </c>
      <c r="K1439" s="8">
        <f t="shared" si="89"/>
        <v>5.7834060357874124</v>
      </c>
      <c r="N1439">
        <f t="shared" si="90"/>
        <v>62</v>
      </c>
      <c r="O1439">
        <f t="shared" si="91"/>
        <v>29</v>
      </c>
      <c r="P1439" s="6">
        <v>42248</v>
      </c>
    </row>
    <row r="1440" spans="1:16" x14ac:dyDescent="0.25">
      <c r="A1440" s="1">
        <v>201506</v>
      </c>
      <c r="B1440" s="1" t="s">
        <v>649</v>
      </c>
      <c r="C1440" t="s">
        <v>650</v>
      </c>
      <c r="D1440" s="6">
        <v>42136</v>
      </c>
      <c r="E1440" s="6">
        <v>42336</v>
      </c>
      <c r="F1440" s="8">
        <f t="shared" si="88"/>
        <v>0.56000000000000005</v>
      </c>
      <c r="G1440" s="2">
        <v>27092.25</v>
      </c>
      <c r="H1440" s="2">
        <v>27092.25</v>
      </c>
      <c r="I1440" s="2">
        <v>4604.46</v>
      </c>
      <c r="J1440" s="7" t="s">
        <v>769</v>
      </c>
      <c r="K1440" s="8">
        <f t="shared" si="89"/>
        <v>5.8839147261568128</v>
      </c>
      <c r="N1440">
        <f t="shared" si="90"/>
        <v>112</v>
      </c>
      <c r="O1440">
        <f t="shared" si="91"/>
        <v>200</v>
      </c>
      <c r="P1440" s="6">
        <v>42248</v>
      </c>
    </row>
    <row r="1441" spans="1:16" x14ac:dyDescent="0.25">
      <c r="A1441" s="1">
        <v>201506</v>
      </c>
      <c r="B1441" s="1" t="s">
        <v>651</v>
      </c>
      <c r="C1441" t="s">
        <v>652</v>
      </c>
      <c r="D1441" s="6">
        <v>42136</v>
      </c>
      <c r="E1441" s="6">
        <v>42200</v>
      </c>
      <c r="F1441" s="8">
        <f t="shared" si="88"/>
        <v>1</v>
      </c>
      <c r="G1441" s="2">
        <v>4061.92</v>
      </c>
      <c r="H1441" s="2">
        <v>4061.92</v>
      </c>
      <c r="I1441" s="2">
        <v>4170.5</v>
      </c>
      <c r="J1441" s="7" t="s">
        <v>769</v>
      </c>
      <c r="K1441" s="8">
        <f t="shared" si="89"/>
        <v>0.97396475242776648</v>
      </c>
      <c r="N1441">
        <f t="shared" si="90"/>
        <v>112</v>
      </c>
      <c r="O1441">
        <f t="shared" si="91"/>
        <v>64</v>
      </c>
      <c r="P1441" s="6">
        <v>42248</v>
      </c>
    </row>
    <row r="1442" spans="1:16" x14ac:dyDescent="0.25">
      <c r="A1442" s="1">
        <v>201506</v>
      </c>
      <c r="B1442" s="1" t="s">
        <v>653</v>
      </c>
      <c r="C1442" t="s">
        <v>654</v>
      </c>
      <c r="D1442" s="6">
        <v>42139</v>
      </c>
      <c r="E1442" s="6">
        <v>42307</v>
      </c>
      <c r="F1442" s="8">
        <f t="shared" si="88"/>
        <v>0.64880952380952384</v>
      </c>
      <c r="G1442" s="2">
        <v>441675.05</v>
      </c>
      <c r="H1442" s="2">
        <v>441675.05</v>
      </c>
      <c r="I1442" s="2">
        <v>166240.28</v>
      </c>
      <c r="J1442" s="7" t="s">
        <v>769</v>
      </c>
      <c r="K1442" s="8">
        <f t="shared" si="89"/>
        <v>2.6568473657527525</v>
      </c>
      <c r="N1442">
        <f t="shared" si="90"/>
        <v>109</v>
      </c>
      <c r="O1442">
        <f t="shared" si="91"/>
        <v>168</v>
      </c>
      <c r="P1442" s="6">
        <v>42248</v>
      </c>
    </row>
    <row r="1443" spans="1:16" x14ac:dyDescent="0.25">
      <c r="A1443" s="1">
        <v>201506</v>
      </c>
      <c r="B1443" s="1" t="s">
        <v>655</v>
      </c>
      <c r="C1443" t="s">
        <v>656</v>
      </c>
      <c r="D1443" s="6">
        <v>42037</v>
      </c>
      <c r="E1443" s="6">
        <v>42215</v>
      </c>
      <c r="F1443" s="8">
        <f t="shared" si="88"/>
        <v>1</v>
      </c>
      <c r="G1443" s="2">
        <v>4827.24</v>
      </c>
      <c r="H1443" s="2">
        <v>4827.24</v>
      </c>
      <c r="I1443" s="2">
        <v>4817.67</v>
      </c>
      <c r="J1443" s="7" t="s">
        <v>769</v>
      </c>
      <c r="K1443" s="8">
        <f t="shared" si="89"/>
        <v>1.0019864374272209</v>
      </c>
      <c r="N1443">
        <f t="shared" si="90"/>
        <v>211</v>
      </c>
      <c r="O1443">
        <f t="shared" si="91"/>
        <v>178</v>
      </c>
      <c r="P1443" s="6">
        <v>42248</v>
      </c>
    </row>
    <row r="1444" spans="1:16" x14ac:dyDescent="0.25">
      <c r="A1444" s="1">
        <v>201506</v>
      </c>
      <c r="B1444" s="1" t="s">
        <v>657</v>
      </c>
      <c r="C1444" t="s">
        <v>658</v>
      </c>
      <c r="D1444" s="6">
        <v>42156</v>
      </c>
      <c r="E1444" s="6">
        <v>42275</v>
      </c>
      <c r="F1444" s="8">
        <f t="shared" si="88"/>
        <v>0.77310924369747902</v>
      </c>
      <c r="G1444" s="2">
        <v>1876.23</v>
      </c>
      <c r="H1444" s="2">
        <v>1876.23</v>
      </c>
      <c r="I1444" s="2">
        <v>1425.53</v>
      </c>
      <c r="J1444" s="7" t="s">
        <v>769</v>
      </c>
      <c r="K1444" s="8">
        <f t="shared" si="89"/>
        <v>1.3161631112638807</v>
      </c>
      <c r="N1444">
        <f t="shared" si="90"/>
        <v>92</v>
      </c>
      <c r="O1444">
        <f t="shared" si="91"/>
        <v>119</v>
      </c>
      <c r="P1444" s="6">
        <v>42248</v>
      </c>
    </row>
    <row r="1445" spans="1:16" x14ac:dyDescent="0.25">
      <c r="A1445" s="1">
        <v>201506</v>
      </c>
      <c r="B1445" s="1" t="s">
        <v>663</v>
      </c>
      <c r="C1445" t="s">
        <v>664</v>
      </c>
      <c r="D1445" s="6">
        <v>42156</v>
      </c>
      <c r="E1445" s="6">
        <v>42275</v>
      </c>
      <c r="F1445" s="8">
        <f t="shared" si="88"/>
        <v>0.77310924369747902</v>
      </c>
      <c r="G1445" s="2">
        <v>1820.17</v>
      </c>
      <c r="H1445" s="2">
        <v>1820.17</v>
      </c>
      <c r="I1445" s="2">
        <v>520.41</v>
      </c>
      <c r="J1445" s="7" t="s">
        <v>769</v>
      </c>
      <c r="K1445" s="8">
        <f t="shared" si="89"/>
        <v>3.4975692242654834</v>
      </c>
      <c r="N1445">
        <f t="shared" si="90"/>
        <v>92</v>
      </c>
      <c r="O1445">
        <f t="shared" si="91"/>
        <v>119</v>
      </c>
      <c r="P1445" s="6">
        <v>42248</v>
      </c>
    </row>
    <row r="1446" spans="1:16" x14ac:dyDescent="0.25">
      <c r="A1446" s="1">
        <v>201506</v>
      </c>
      <c r="B1446" s="1" t="s">
        <v>665</v>
      </c>
      <c r="C1446" t="s">
        <v>666</v>
      </c>
      <c r="D1446" s="6">
        <v>42154</v>
      </c>
      <c r="E1446" s="6">
        <v>42399</v>
      </c>
      <c r="F1446" s="8">
        <f t="shared" si="88"/>
        <v>0.3836734693877551</v>
      </c>
      <c r="G1446" s="2">
        <v>1065458.52</v>
      </c>
      <c r="H1446" s="2">
        <v>1065458.52</v>
      </c>
      <c r="I1446" s="2">
        <v>305790.63</v>
      </c>
      <c r="J1446" s="7" t="s">
        <v>769</v>
      </c>
      <c r="K1446" s="8">
        <f t="shared" si="89"/>
        <v>3.4842745835606541</v>
      </c>
      <c r="N1446">
        <f t="shared" si="90"/>
        <v>94</v>
      </c>
      <c r="O1446">
        <f t="shared" si="91"/>
        <v>245</v>
      </c>
      <c r="P1446" s="6">
        <v>42248</v>
      </c>
    </row>
    <row r="1447" spans="1:16" x14ac:dyDescent="0.25">
      <c r="A1447" s="1">
        <v>201506</v>
      </c>
      <c r="B1447" s="1" t="s">
        <v>667</v>
      </c>
      <c r="C1447" t="s">
        <v>668</v>
      </c>
      <c r="D1447" s="6">
        <v>42170</v>
      </c>
      <c r="E1447" s="6">
        <v>42215</v>
      </c>
      <c r="F1447" s="8">
        <f t="shared" si="88"/>
        <v>1</v>
      </c>
      <c r="G1447" s="2">
        <v>25540.33</v>
      </c>
      <c r="H1447" s="2">
        <v>25540.33</v>
      </c>
      <c r="I1447" s="2">
        <v>3335.57</v>
      </c>
      <c r="J1447" s="7" t="s">
        <v>769</v>
      </c>
      <c r="K1447" s="8">
        <f t="shared" si="89"/>
        <v>7.6569611790488583</v>
      </c>
      <c r="N1447">
        <f t="shared" si="90"/>
        <v>78</v>
      </c>
      <c r="O1447">
        <f t="shared" si="91"/>
        <v>45</v>
      </c>
      <c r="P1447" s="6">
        <v>42248</v>
      </c>
    </row>
    <row r="1448" spans="1:16" x14ac:dyDescent="0.25">
      <c r="A1448" s="1">
        <v>201506</v>
      </c>
      <c r="B1448" s="1" t="s">
        <v>669</v>
      </c>
      <c r="C1448" t="s">
        <v>670</v>
      </c>
      <c r="D1448" s="6">
        <v>42156</v>
      </c>
      <c r="E1448" s="6">
        <v>42215</v>
      </c>
      <c r="F1448" s="8">
        <f t="shared" si="88"/>
        <v>1</v>
      </c>
      <c r="G1448" s="2">
        <v>12468.95</v>
      </c>
      <c r="H1448" s="2">
        <v>12468.95</v>
      </c>
      <c r="I1448" s="2">
        <v>8206.2099999999991</v>
      </c>
      <c r="J1448" s="7" t="s">
        <v>769</v>
      </c>
      <c r="K1448" s="8">
        <f t="shared" si="89"/>
        <v>1.5194529508750083</v>
      </c>
      <c r="N1448">
        <f t="shared" si="90"/>
        <v>92</v>
      </c>
      <c r="O1448">
        <f t="shared" si="91"/>
        <v>59</v>
      </c>
      <c r="P1448" s="6">
        <v>42248</v>
      </c>
    </row>
    <row r="1449" spans="1:16" x14ac:dyDescent="0.25">
      <c r="A1449" s="1">
        <v>201506</v>
      </c>
      <c r="B1449" s="1" t="s">
        <v>671</v>
      </c>
      <c r="C1449" t="s">
        <v>672</v>
      </c>
      <c r="D1449" s="6">
        <v>42125</v>
      </c>
      <c r="E1449" s="6">
        <v>42216</v>
      </c>
      <c r="F1449" s="8">
        <f t="shared" si="88"/>
        <v>1</v>
      </c>
      <c r="G1449" s="2">
        <v>3483.23</v>
      </c>
      <c r="H1449" s="2">
        <v>3483.23</v>
      </c>
      <c r="I1449" s="2">
        <v>3823.94</v>
      </c>
      <c r="J1449" s="7" t="s">
        <v>769</v>
      </c>
      <c r="K1449" s="8">
        <f t="shared" si="89"/>
        <v>0.91090079865269846</v>
      </c>
      <c r="N1449">
        <f t="shared" si="90"/>
        <v>123</v>
      </c>
      <c r="O1449">
        <f t="shared" si="91"/>
        <v>91</v>
      </c>
      <c r="P1449" s="6">
        <v>42248</v>
      </c>
    </row>
    <row r="1450" spans="1:16" x14ac:dyDescent="0.25">
      <c r="A1450" s="1">
        <v>201506</v>
      </c>
      <c r="B1450" s="1" t="s">
        <v>673</v>
      </c>
      <c r="C1450" t="s">
        <v>674</v>
      </c>
      <c r="D1450" s="6">
        <v>42170</v>
      </c>
      <c r="E1450" s="6">
        <v>42307</v>
      </c>
      <c r="F1450" s="8">
        <f t="shared" si="88"/>
        <v>0.56934306569343063</v>
      </c>
      <c r="G1450" s="2">
        <v>7785.07</v>
      </c>
      <c r="H1450" s="2">
        <v>7785.07</v>
      </c>
      <c r="I1450" s="2">
        <v>-4071.92</v>
      </c>
      <c r="J1450" s="7" t="s">
        <v>769</v>
      </c>
      <c r="K1450" s="8">
        <f t="shared" si="89"/>
        <v>-1.9118916874594785</v>
      </c>
      <c r="N1450">
        <f t="shared" si="90"/>
        <v>78</v>
      </c>
      <c r="O1450">
        <f t="shared" si="91"/>
        <v>137</v>
      </c>
      <c r="P1450" s="6">
        <v>42248</v>
      </c>
    </row>
    <row r="1451" spans="1:16" x14ac:dyDescent="0.25">
      <c r="A1451" s="1">
        <v>201506</v>
      </c>
      <c r="B1451" s="1" t="s">
        <v>675</v>
      </c>
      <c r="C1451" t="s">
        <v>676</v>
      </c>
      <c r="D1451" s="6">
        <v>42165</v>
      </c>
      <c r="E1451" s="6">
        <v>42360</v>
      </c>
      <c r="F1451" s="8">
        <f t="shared" si="88"/>
        <v>0.42564102564102563</v>
      </c>
      <c r="G1451" s="2">
        <v>493772.76</v>
      </c>
      <c r="H1451" s="2">
        <v>493772.76</v>
      </c>
      <c r="I1451" s="2">
        <v>412284.83</v>
      </c>
      <c r="J1451" s="7" t="s">
        <v>769</v>
      </c>
      <c r="K1451" s="8">
        <f t="shared" si="89"/>
        <v>1.1976495957903666</v>
      </c>
      <c r="N1451">
        <f t="shared" si="90"/>
        <v>83</v>
      </c>
      <c r="O1451">
        <f t="shared" si="91"/>
        <v>195</v>
      </c>
      <c r="P1451" s="6">
        <v>42248</v>
      </c>
    </row>
    <row r="1452" spans="1:16" x14ac:dyDescent="0.25">
      <c r="A1452" s="1">
        <v>201506</v>
      </c>
      <c r="B1452" s="1" t="s">
        <v>677</v>
      </c>
      <c r="C1452" t="s">
        <v>678</v>
      </c>
      <c r="D1452" s="6">
        <v>42186</v>
      </c>
      <c r="E1452" s="6">
        <v>42216</v>
      </c>
      <c r="F1452" s="8">
        <f t="shared" si="88"/>
        <v>1</v>
      </c>
      <c r="G1452" s="2">
        <v>2477.7800000000002</v>
      </c>
      <c r="H1452" s="2">
        <v>2477.7800000000002</v>
      </c>
      <c r="I1452" s="2">
        <v>4480.1099999999997</v>
      </c>
      <c r="J1452" s="7" t="s">
        <v>769</v>
      </c>
      <c r="K1452" s="8">
        <f t="shared" si="89"/>
        <v>0.55306231320213128</v>
      </c>
      <c r="N1452">
        <f t="shared" si="90"/>
        <v>62</v>
      </c>
      <c r="O1452">
        <f t="shared" si="91"/>
        <v>30</v>
      </c>
      <c r="P1452" s="6">
        <v>42248</v>
      </c>
    </row>
    <row r="1453" spans="1:16" x14ac:dyDescent="0.25">
      <c r="A1453" s="1">
        <v>201506</v>
      </c>
      <c r="B1453" s="1" t="s">
        <v>679</v>
      </c>
      <c r="C1453" t="s">
        <v>680</v>
      </c>
      <c r="D1453" s="6">
        <v>42186</v>
      </c>
      <c r="E1453" s="6">
        <v>42216</v>
      </c>
      <c r="F1453" s="8">
        <f t="shared" si="88"/>
        <v>1</v>
      </c>
      <c r="G1453" s="2">
        <v>2744.34</v>
      </c>
      <c r="H1453" s="2">
        <v>2744.34</v>
      </c>
      <c r="I1453" s="2">
        <v>3673.64</v>
      </c>
      <c r="J1453" s="7" t="s">
        <v>769</v>
      </c>
      <c r="K1453" s="8">
        <f t="shared" si="89"/>
        <v>0.74703563767816128</v>
      </c>
      <c r="N1453">
        <f t="shared" si="90"/>
        <v>62</v>
      </c>
      <c r="O1453">
        <f t="shared" si="91"/>
        <v>30</v>
      </c>
      <c r="P1453" s="6">
        <v>42248</v>
      </c>
    </row>
    <row r="1454" spans="1:16" x14ac:dyDescent="0.25">
      <c r="A1454" s="1">
        <v>201506</v>
      </c>
      <c r="B1454" s="1" t="s">
        <v>681</v>
      </c>
      <c r="C1454" t="s">
        <v>682</v>
      </c>
      <c r="D1454" s="6">
        <v>42186</v>
      </c>
      <c r="E1454" s="6">
        <v>42216</v>
      </c>
      <c r="F1454" s="8">
        <f t="shared" si="88"/>
        <v>1</v>
      </c>
      <c r="G1454" s="2">
        <v>1274.8800000000001</v>
      </c>
      <c r="H1454" s="2">
        <v>1274.8800000000001</v>
      </c>
      <c r="I1454" s="2">
        <v>3253.21</v>
      </c>
      <c r="J1454" s="7" t="s">
        <v>769</v>
      </c>
      <c r="K1454" s="8">
        <f t="shared" si="89"/>
        <v>0.39188370870617023</v>
      </c>
      <c r="N1454">
        <f t="shared" si="90"/>
        <v>62</v>
      </c>
      <c r="O1454">
        <f t="shared" si="91"/>
        <v>30</v>
      </c>
      <c r="P1454" s="6">
        <v>42248</v>
      </c>
    </row>
    <row r="1455" spans="1:16" x14ac:dyDescent="0.25">
      <c r="A1455" s="1">
        <v>201506</v>
      </c>
      <c r="B1455" s="1" t="s">
        <v>683</v>
      </c>
      <c r="C1455" t="s">
        <v>684</v>
      </c>
      <c r="D1455" s="6">
        <v>42186</v>
      </c>
      <c r="E1455" s="6">
        <v>42338</v>
      </c>
      <c r="F1455" s="8">
        <f t="shared" si="88"/>
        <v>0.40789473684210525</v>
      </c>
      <c r="G1455" s="2">
        <v>30795.68</v>
      </c>
      <c r="H1455" s="2">
        <v>30795.68</v>
      </c>
      <c r="I1455" s="2">
        <v>1094.33</v>
      </c>
      <c r="J1455" s="7" t="s">
        <v>769</v>
      </c>
      <c r="K1455" s="8">
        <f t="shared" si="89"/>
        <v>28.141127447844802</v>
      </c>
      <c r="N1455">
        <f t="shared" si="90"/>
        <v>62</v>
      </c>
      <c r="O1455">
        <f t="shared" si="91"/>
        <v>152</v>
      </c>
      <c r="P1455" s="6">
        <v>42248</v>
      </c>
    </row>
    <row r="1456" spans="1:16" x14ac:dyDescent="0.25">
      <c r="A1456" s="1">
        <v>201506</v>
      </c>
      <c r="B1456" s="1" t="s">
        <v>685</v>
      </c>
      <c r="C1456" t="s">
        <v>686</v>
      </c>
      <c r="D1456" s="6">
        <v>42170</v>
      </c>
      <c r="E1456" s="6">
        <v>42338</v>
      </c>
      <c r="F1456" s="8">
        <f t="shared" si="88"/>
        <v>0.4642857142857143</v>
      </c>
      <c r="G1456" s="2">
        <v>265806.84999999998</v>
      </c>
      <c r="H1456" s="2">
        <v>265806.84999999998</v>
      </c>
      <c r="I1456" s="2">
        <v>-221805.67</v>
      </c>
      <c r="J1456" s="7" t="s">
        <v>769</v>
      </c>
      <c r="K1456" s="8">
        <f t="shared" si="89"/>
        <v>-1.1983771650201727</v>
      </c>
      <c r="N1456">
        <f t="shared" si="90"/>
        <v>78</v>
      </c>
      <c r="O1456">
        <f t="shared" si="91"/>
        <v>168</v>
      </c>
      <c r="P1456" s="6">
        <v>42248</v>
      </c>
    </row>
    <row r="1457" spans="1:16" x14ac:dyDescent="0.25">
      <c r="A1457" s="1">
        <v>201506</v>
      </c>
      <c r="B1457" s="1" t="s">
        <v>215</v>
      </c>
      <c r="C1457" t="s">
        <v>216</v>
      </c>
      <c r="D1457" s="6">
        <v>38980</v>
      </c>
      <c r="E1457" s="6">
        <v>42735</v>
      </c>
      <c r="F1457" s="8">
        <f t="shared" si="88"/>
        <v>0.87030625832223707</v>
      </c>
      <c r="G1457" s="2">
        <v>0</v>
      </c>
      <c r="H1457" s="2">
        <v>0</v>
      </c>
      <c r="I1457" s="2">
        <v>-414345.88</v>
      </c>
      <c r="J1457" s="7" t="s">
        <v>770</v>
      </c>
      <c r="K1457" s="8">
        <f t="shared" si="89"/>
        <v>0</v>
      </c>
      <c r="N1457">
        <f t="shared" si="90"/>
        <v>3268</v>
      </c>
      <c r="O1457">
        <f t="shared" si="91"/>
        <v>3755</v>
      </c>
      <c r="P1457" s="6">
        <v>42248</v>
      </c>
    </row>
    <row r="1458" spans="1:16" x14ac:dyDescent="0.25">
      <c r="A1458" s="1">
        <v>201507</v>
      </c>
      <c r="B1458" s="1" t="s">
        <v>23</v>
      </c>
      <c r="C1458" t="s">
        <v>24</v>
      </c>
      <c r="D1458" s="6">
        <v>41249</v>
      </c>
      <c r="E1458" s="6">
        <v>42277</v>
      </c>
      <c r="F1458" s="8">
        <f t="shared" si="88"/>
        <v>0.97178988326848248</v>
      </c>
      <c r="G1458" s="2">
        <v>14354.4</v>
      </c>
      <c r="H1458" s="2">
        <v>14354.4</v>
      </c>
      <c r="I1458" s="2">
        <v>10736.28</v>
      </c>
      <c r="J1458" s="7" t="s">
        <v>769</v>
      </c>
      <c r="K1458" s="8">
        <f t="shared" si="89"/>
        <v>1.3369994076160456</v>
      </c>
      <c r="N1458">
        <f t="shared" si="90"/>
        <v>999</v>
      </c>
      <c r="O1458">
        <f t="shared" si="91"/>
        <v>1028</v>
      </c>
      <c r="P1458" s="6">
        <v>42248</v>
      </c>
    </row>
    <row r="1459" spans="1:16" x14ac:dyDescent="0.25">
      <c r="A1459" s="1">
        <v>201507</v>
      </c>
      <c r="B1459" s="1" t="s">
        <v>91</v>
      </c>
      <c r="C1459" t="s">
        <v>92</v>
      </c>
      <c r="D1459" s="6">
        <v>41565</v>
      </c>
      <c r="E1459" s="6">
        <v>42323</v>
      </c>
      <c r="F1459" s="8">
        <f t="shared" si="88"/>
        <v>0.90105540897097625</v>
      </c>
      <c r="G1459" s="2">
        <v>18470.310000000001</v>
      </c>
      <c r="H1459" s="2">
        <v>18470.310000000001</v>
      </c>
      <c r="I1459" s="2">
        <v>16689.490000000002</v>
      </c>
      <c r="J1459" s="7" t="s">
        <v>769</v>
      </c>
      <c r="K1459" s="8">
        <f t="shared" si="89"/>
        <v>1.1067030808011509</v>
      </c>
      <c r="N1459">
        <f t="shared" si="90"/>
        <v>683</v>
      </c>
      <c r="O1459">
        <f t="shared" si="91"/>
        <v>758</v>
      </c>
      <c r="P1459" s="6">
        <v>42248</v>
      </c>
    </row>
    <row r="1460" spans="1:16" x14ac:dyDescent="0.25">
      <c r="A1460" s="1">
        <v>201507</v>
      </c>
      <c r="B1460" s="1" t="s">
        <v>171</v>
      </c>
      <c r="C1460" t="s">
        <v>172</v>
      </c>
      <c r="D1460" s="6">
        <v>41653</v>
      </c>
      <c r="E1460" s="6">
        <v>42139</v>
      </c>
      <c r="F1460" s="8">
        <f t="shared" si="88"/>
        <v>1</v>
      </c>
      <c r="G1460" s="2">
        <v>4043.35</v>
      </c>
      <c r="H1460" s="2">
        <v>4043.35</v>
      </c>
      <c r="I1460" s="2">
        <v>1971.61</v>
      </c>
      <c r="J1460" s="7" t="s">
        <v>769</v>
      </c>
      <c r="K1460" s="8">
        <f t="shared" si="89"/>
        <v>2.0507859059347435</v>
      </c>
      <c r="N1460">
        <f t="shared" si="90"/>
        <v>595</v>
      </c>
      <c r="O1460">
        <f t="shared" si="91"/>
        <v>486</v>
      </c>
      <c r="P1460" s="6">
        <v>42248</v>
      </c>
    </row>
    <row r="1461" spans="1:16" x14ac:dyDescent="0.25">
      <c r="A1461" s="1">
        <v>201507</v>
      </c>
      <c r="B1461" s="1" t="s">
        <v>343</v>
      </c>
      <c r="C1461" t="s">
        <v>344</v>
      </c>
      <c r="D1461" s="6">
        <v>41791</v>
      </c>
      <c r="E1461" s="6">
        <v>42277</v>
      </c>
      <c r="F1461" s="8">
        <f t="shared" si="88"/>
        <v>0.94032921810699588</v>
      </c>
      <c r="G1461" s="2">
        <v>60000</v>
      </c>
      <c r="H1461" s="2">
        <v>60000</v>
      </c>
      <c r="I1461" s="2">
        <v>10136.049999999999</v>
      </c>
      <c r="J1461" s="7" t="s">
        <v>769</v>
      </c>
      <c r="K1461" s="8">
        <f t="shared" si="89"/>
        <v>5.919465669565561</v>
      </c>
      <c r="N1461">
        <f t="shared" si="90"/>
        <v>457</v>
      </c>
      <c r="O1461">
        <f t="shared" si="91"/>
        <v>486</v>
      </c>
      <c r="P1461" s="6">
        <v>42248</v>
      </c>
    </row>
    <row r="1462" spans="1:16" x14ac:dyDescent="0.25">
      <c r="A1462" s="1">
        <v>201507</v>
      </c>
      <c r="B1462" s="1" t="s">
        <v>357</v>
      </c>
      <c r="C1462" t="s">
        <v>358</v>
      </c>
      <c r="D1462" s="6">
        <v>41852</v>
      </c>
      <c r="E1462" s="6">
        <v>42214</v>
      </c>
      <c r="F1462" s="8">
        <f t="shared" si="88"/>
        <v>1</v>
      </c>
      <c r="G1462" s="2">
        <v>666602.23999999999</v>
      </c>
      <c r="H1462" s="2">
        <v>666602.23999999999</v>
      </c>
      <c r="I1462" s="2">
        <v>735453.42</v>
      </c>
      <c r="J1462" s="7" t="s">
        <v>769</v>
      </c>
      <c r="K1462" s="8">
        <f t="shared" si="89"/>
        <v>0.90638267750525925</v>
      </c>
      <c r="N1462">
        <f t="shared" si="90"/>
        <v>396</v>
      </c>
      <c r="O1462">
        <f t="shared" si="91"/>
        <v>362</v>
      </c>
      <c r="P1462" s="6">
        <v>42248</v>
      </c>
    </row>
    <row r="1463" spans="1:16" x14ac:dyDescent="0.25">
      <c r="A1463" s="1">
        <v>201507</v>
      </c>
      <c r="B1463" s="1" t="s">
        <v>369</v>
      </c>
      <c r="C1463" t="s">
        <v>370</v>
      </c>
      <c r="D1463" s="6">
        <v>41806</v>
      </c>
      <c r="E1463" s="6">
        <v>42185</v>
      </c>
      <c r="F1463" s="8">
        <f t="shared" si="88"/>
        <v>1</v>
      </c>
      <c r="G1463" s="2">
        <v>6173.13</v>
      </c>
      <c r="H1463" s="2">
        <v>6173.13</v>
      </c>
      <c r="I1463" s="2">
        <v>1513.49</v>
      </c>
      <c r="J1463" s="7" t="s">
        <v>769</v>
      </c>
      <c r="K1463" s="8">
        <f t="shared" si="89"/>
        <v>4.0787385446881048</v>
      </c>
      <c r="N1463">
        <f t="shared" si="90"/>
        <v>442</v>
      </c>
      <c r="O1463">
        <f t="shared" si="91"/>
        <v>379</v>
      </c>
      <c r="P1463" s="6">
        <v>42248</v>
      </c>
    </row>
    <row r="1464" spans="1:16" x14ac:dyDescent="0.25">
      <c r="A1464" s="1">
        <v>201507</v>
      </c>
      <c r="B1464" s="1" t="s">
        <v>481</v>
      </c>
      <c r="C1464" t="s">
        <v>482</v>
      </c>
      <c r="D1464" s="6">
        <v>41884</v>
      </c>
      <c r="E1464" s="6">
        <v>42185</v>
      </c>
      <c r="F1464" s="8">
        <f t="shared" si="88"/>
        <v>1</v>
      </c>
      <c r="G1464" s="2">
        <v>42402.58</v>
      </c>
      <c r="H1464" s="2">
        <v>42402.58</v>
      </c>
      <c r="I1464" s="2">
        <v>81090.13</v>
      </c>
      <c r="J1464" s="7" t="s">
        <v>769</v>
      </c>
      <c r="K1464" s="8">
        <f t="shared" si="89"/>
        <v>0.52290679519196726</v>
      </c>
      <c r="N1464">
        <f t="shared" si="90"/>
        <v>364</v>
      </c>
      <c r="O1464">
        <f t="shared" si="91"/>
        <v>301</v>
      </c>
      <c r="P1464" s="6">
        <v>42248</v>
      </c>
    </row>
    <row r="1465" spans="1:16" x14ac:dyDescent="0.25">
      <c r="A1465" s="1">
        <v>201507</v>
      </c>
      <c r="B1465" s="1" t="s">
        <v>395</v>
      </c>
      <c r="C1465" t="s">
        <v>396</v>
      </c>
      <c r="D1465" s="6">
        <v>41884</v>
      </c>
      <c r="E1465" s="6">
        <v>42215</v>
      </c>
      <c r="F1465" s="8">
        <f t="shared" si="88"/>
        <v>1</v>
      </c>
      <c r="G1465" s="2">
        <v>15584.5</v>
      </c>
      <c r="H1465" s="2">
        <v>15584.5</v>
      </c>
      <c r="I1465" s="2">
        <v>49801.7</v>
      </c>
      <c r="J1465" s="7" t="s">
        <v>769</v>
      </c>
      <c r="K1465" s="8">
        <f t="shared" si="89"/>
        <v>0.31293108468184822</v>
      </c>
      <c r="N1465">
        <f t="shared" si="90"/>
        <v>364</v>
      </c>
      <c r="O1465">
        <f t="shared" si="91"/>
        <v>331</v>
      </c>
      <c r="P1465" s="6">
        <v>42248</v>
      </c>
    </row>
    <row r="1466" spans="1:16" x14ac:dyDescent="0.25">
      <c r="A1466" s="1">
        <v>201507</v>
      </c>
      <c r="B1466" s="1" t="s">
        <v>397</v>
      </c>
      <c r="C1466" t="s">
        <v>398</v>
      </c>
      <c r="D1466" s="6">
        <v>41880</v>
      </c>
      <c r="E1466" s="6">
        <v>42308</v>
      </c>
      <c r="F1466" s="8">
        <f t="shared" si="88"/>
        <v>0.85981308411214952</v>
      </c>
      <c r="G1466" s="2">
        <v>-208885.04</v>
      </c>
      <c r="H1466" s="2">
        <v>-208885.04</v>
      </c>
      <c r="I1466" s="2">
        <v>-898339.54</v>
      </c>
      <c r="J1466" s="7" t="s">
        <v>769</v>
      </c>
      <c r="K1466" s="8">
        <f t="shared" si="89"/>
        <v>0.23252348438319881</v>
      </c>
      <c r="N1466">
        <f t="shared" si="90"/>
        <v>368</v>
      </c>
      <c r="O1466">
        <f t="shared" si="91"/>
        <v>428</v>
      </c>
      <c r="P1466" s="6">
        <v>42248</v>
      </c>
    </row>
    <row r="1467" spans="1:16" x14ac:dyDescent="0.25">
      <c r="A1467" s="1">
        <v>201507</v>
      </c>
      <c r="B1467" s="1" t="s">
        <v>435</v>
      </c>
      <c r="C1467" t="s">
        <v>436</v>
      </c>
      <c r="D1467" s="6">
        <v>41913</v>
      </c>
      <c r="E1467" s="6">
        <v>42275</v>
      </c>
      <c r="F1467" s="8">
        <f t="shared" si="88"/>
        <v>0.925414364640884</v>
      </c>
      <c r="G1467" s="2">
        <v>521630.2</v>
      </c>
      <c r="H1467" s="2">
        <v>1212179.3700000001</v>
      </c>
      <c r="I1467" s="2">
        <v>1190799.43</v>
      </c>
      <c r="J1467" s="7" t="s">
        <v>769</v>
      </c>
      <c r="K1467" s="8">
        <f t="shared" si="89"/>
        <v>1.0179542746338064</v>
      </c>
      <c r="N1467">
        <f t="shared" si="90"/>
        <v>335</v>
      </c>
      <c r="O1467">
        <f t="shared" si="91"/>
        <v>362</v>
      </c>
      <c r="P1467" s="6">
        <v>42248</v>
      </c>
    </row>
    <row r="1468" spans="1:16" x14ac:dyDescent="0.25">
      <c r="A1468" s="1">
        <v>201507</v>
      </c>
      <c r="B1468" s="1" t="s">
        <v>461</v>
      </c>
      <c r="C1468" t="s">
        <v>462</v>
      </c>
      <c r="D1468" s="6">
        <v>41974</v>
      </c>
      <c r="E1468" s="6">
        <v>42338</v>
      </c>
      <c r="F1468" s="8">
        <f t="shared" si="88"/>
        <v>0.75274725274725274</v>
      </c>
      <c r="G1468" s="2">
        <v>292646.32</v>
      </c>
      <c r="H1468" s="2">
        <v>292646.32</v>
      </c>
      <c r="I1468" s="2">
        <v>205026.33</v>
      </c>
      <c r="J1468" s="7" t="s">
        <v>769</v>
      </c>
      <c r="K1468" s="8">
        <f t="shared" si="89"/>
        <v>1.427359695703474</v>
      </c>
      <c r="N1468">
        <f t="shared" si="90"/>
        <v>274</v>
      </c>
      <c r="O1468">
        <f t="shared" si="91"/>
        <v>364</v>
      </c>
      <c r="P1468" s="6">
        <v>42248</v>
      </c>
    </row>
    <row r="1469" spans="1:16" x14ac:dyDescent="0.25">
      <c r="A1469" s="1">
        <v>201507</v>
      </c>
      <c r="B1469" s="1" t="s">
        <v>641</v>
      </c>
      <c r="C1469" t="s">
        <v>642</v>
      </c>
      <c r="D1469" s="6">
        <v>41953</v>
      </c>
      <c r="E1469" s="6">
        <v>42262</v>
      </c>
      <c r="F1469" s="8">
        <f t="shared" si="88"/>
        <v>0.95469255663430419</v>
      </c>
      <c r="G1469" s="2">
        <v>32766.87</v>
      </c>
      <c r="H1469" s="2">
        <v>32766.87</v>
      </c>
      <c r="I1469" s="2">
        <v>21539.919999999998</v>
      </c>
      <c r="J1469" s="7" t="s">
        <v>769</v>
      </c>
      <c r="K1469" s="8">
        <f t="shared" si="89"/>
        <v>1.5212159562338208</v>
      </c>
      <c r="N1469">
        <f t="shared" si="90"/>
        <v>295</v>
      </c>
      <c r="O1469">
        <f t="shared" si="91"/>
        <v>309</v>
      </c>
      <c r="P1469" s="6">
        <v>42248</v>
      </c>
    </row>
    <row r="1470" spans="1:16" x14ac:dyDescent="0.25">
      <c r="A1470" s="1">
        <v>201507</v>
      </c>
      <c r="B1470" s="1" t="s">
        <v>487</v>
      </c>
      <c r="C1470" t="s">
        <v>488</v>
      </c>
      <c r="D1470" s="6">
        <v>41955</v>
      </c>
      <c r="E1470" s="6">
        <v>42275</v>
      </c>
      <c r="F1470" s="8">
        <f t="shared" si="88"/>
        <v>0.91562500000000002</v>
      </c>
      <c r="G1470" s="2">
        <v>24143.61</v>
      </c>
      <c r="H1470" s="2">
        <v>24143.61</v>
      </c>
      <c r="I1470" s="2">
        <v>22900.86</v>
      </c>
      <c r="J1470" s="7" t="s">
        <v>769</v>
      </c>
      <c r="K1470" s="8">
        <f t="shared" si="89"/>
        <v>1.0542665209952815</v>
      </c>
      <c r="N1470">
        <f t="shared" si="90"/>
        <v>293</v>
      </c>
      <c r="O1470">
        <f t="shared" si="91"/>
        <v>320</v>
      </c>
      <c r="P1470" s="6">
        <v>42248</v>
      </c>
    </row>
    <row r="1471" spans="1:16" x14ac:dyDescent="0.25">
      <c r="A1471" s="1">
        <v>201507</v>
      </c>
      <c r="B1471" s="1" t="s">
        <v>501</v>
      </c>
      <c r="C1471" t="s">
        <v>502</v>
      </c>
      <c r="D1471" s="6">
        <v>41944</v>
      </c>
      <c r="E1471" s="6">
        <v>42095</v>
      </c>
      <c r="F1471" s="8">
        <f t="shared" si="88"/>
        <v>1</v>
      </c>
      <c r="G1471" s="2">
        <v>33172.6</v>
      </c>
      <c r="H1471" s="2">
        <v>33172.6</v>
      </c>
      <c r="I1471" s="2">
        <v>-4792.8599999999997</v>
      </c>
      <c r="J1471" s="7" t="s">
        <v>769</v>
      </c>
      <c r="K1471" s="8">
        <f t="shared" si="89"/>
        <v>-6.9212536982094202</v>
      </c>
      <c r="N1471">
        <f t="shared" si="90"/>
        <v>304</v>
      </c>
      <c r="O1471">
        <f t="shared" si="91"/>
        <v>151</v>
      </c>
      <c r="P1471" s="6">
        <v>42248</v>
      </c>
    </row>
    <row r="1472" spans="1:16" x14ac:dyDescent="0.25">
      <c r="A1472" s="1">
        <v>201507</v>
      </c>
      <c r="B1472" s="1" t="s">
        <v>503</v>
      </c>
      <c r="C1472" t="s">
        <v>504</v>
      </c>
      <c r="D1472" s="6">
        <v>42005</v>
      </c>
      <c r="E1472" s="6">
        <v>42156</v>
      </c>
      <c r="F1472" s="8">
        <f t="shared" si="88"/>
        <v>1</v>
      </c>
      <c r="G1472" s="2">
        <v>43337.08</v>
      </c>
      <c r="H1472" s="2">
        <v>43337.08</v>
      </c>
      <c r="I1472" s="2">
        <v>44266.38</v>
      </c>
      <c r="J1472" s="7" t="s">
        <v>769</v>
      </c>
      <c r="K1472" s="8">
        <f t="shared" si="89"/>
        <v>0.97900664115746538</v>
      </c>
      <c r="N1472">
        <f t="shared" si="90"/>
        <v>243</v>
      </c>
      <c r="O1472">
        <f t="shared" si="91"/>
        <v>151</v>
      </c>
      <c r="P1472" s="6">
        <v>42248</v>
      </c>
    </row>
    <row r="1473" spans="1:16" x14ac:dyDescent="0.25">
      <c r="A1473" s="1">
        <v>201507</v>
      </c>
      <c r="B1473" s="1" t="s">
        <v>535</v>
      </c>
      <c r="C1473" t="s">
        <v>536</v>
      </c>
      <c r="D1473" s="6">
        <v>41982</v>
      </c>
      <c r="E1473" s="6">
        <v>42275</v>
      </c>
      <c r="F1473" s="8">
        <f t="shared" si="88"/>
        <v>0.9078498293515358</v>
      </c>
      <c r="G1473" s="2">
        <v>43050.8</v>
      </c>
      <c r="H1473" s="2">
        <v>43050.8</v>
      </c>
      <c r="I1473" s="2">
        <v>38949.339999999997</v>
      </c>
      <c r="J1473" s="7" t="s">
        <v>769</v>
      </c>
      <c r="K1473" s="8">
        <f t="shared" si="89"/>
        <v>1.1053024261771831</v>
      </c>
      <c r="N1473">
        <f t="shared" si="90"/>
        <v>266</v>
      </c>
      <c r="O1473">
        <f t="shared" si="91"/>
        <v>293</v>
      </c>
      <c r="P1473" s="6">
        <v>42248</v>
      </c>
    </row>
    <row r="1474" spans="1:16" x14ac:dyDescent="0.25">
      <c r="A1474" s="1">
        <v>201507</v>
      </c>
      <c r="B1474" s="1" t="s">
        <v>507</v>
      </c>
      <c r="C1474" t="s">
        <v>508</v>
      </c>
      <c r="D1474" s="6">
        <v>41983</v>
      </c>
      <c r="E1474" s="6">
        <v>42399</v>
      </c>
      <c r="F1474" s="8">
        <f t="shared" si="88"/>
        <v>0.63701923076923073</v>
      </c>
      <c r="G1474" s="2">
        <v>4431548.97</v>
      </c>
      <c r="H1474" s="2">
        <v>16281504.529999999</v>
      </c>
      <c r="I1474" s="2">
        <v>10974283.130000001</v>
      </c>
      <c r="J1474" s="7" t="s">
        <v>769</v>
      </c>
      <c r="K1474" s="8">
        <f t="shared" si="89"/>
        <v>1.4836052922210325</v>
      </c>
      <c r="N1474">
        <f t="shared" si="90"/>
        <v>265</v>
      </c>
      <c r="O1474">
        <f t="shared" si="91"/>
        <v>416</v>
      </c>
      <c r="P1474" s="6">
        <v>42248</v>
      </c>
    </row>
    <row r="1475" spans="1:16" x14ac:dyDescent="0.25">
      <c r="A1475" s="1">
        <v>201507</v>
      </c>
      <c r="B1475" s="1" t="s">
        <v>537</v>
      </c>
      <c r="C1475" t="s">
        <v>538</v>
      </c>
      <c r="D1475" s="6">
        <v>42005</v>
      </c>
      <c r="E1475" s="6">
        <v>42248</v>
      </c>
      <c r="F1475" s="8">
        <f t="shared" si="88"/>
        <v>1</v>
      </c>
      <c r="G1475" s="2">
        <v>31287.91</v>
      </c>
      <c r="H1475" s="2">
        <v>31287.91</v>
      </c>
      <c r="I1475" s="2">
        <v>33221.199999999997</v>
      </c>
      <c r="J1475" s="7" t="s">
        <v>769</v>
      </c>
      <c r="K1475" s="8">
        <f t="shared" si="89"/>
        <v>0.94180553381575627</v>
      </c>
      <c r="N1475">
        <f t="shared" si="90"/>
        <v>243</v>
      </c>
      <c r="O1475">
        <f t="shared" si="91"/>
        <v>243</v>
      </c>
      <c r="P1475" s="6">
        <v>42248</v>
      </c>
    </row>
    <row r="1476" spans="1:16" x14ac:dyDescent="0.25">
      <c r="A1476" s="1">
        <v>201507</v>
      </c>
      <c r="B1476" s="1" t="s">
        <v>543</v>
      </c>
      <c r="C1476" t="s">
        <v>544</v>
      </c>
      <c r="D1476" s="6">
        <v>42003</v>
      </c>
      <c r="E1476" s="6">
        <v>42328</v>
      </c>
      <c r="F1476" s="8">
        <f t="shared" si="88"/>
        <v>0.75384615384615383</v>
      </c>
      <c r="G1476" s="2">
        <v>486298.95</v>
      </c>
      <c r="H1476" s="2">
        <v>486298.95</v>
      </c>
      <c r="I1476" s="2">
        <v>470673.99</v>
      </c>
      <c r="J1476" s="7" t="s">
        <v>769</v>
      </c>
      <c r="K1476" s="8">
        <f t="shared" si="89"/>
        <v>1.0331969905539076</v>
      </c>
      <c r="N1476">
        <f t="shared" si="90"/>
        <v>245</v>
      </c>
      <c r="O1476">
        <f t="shared" si="91"/>
        <v>325</v>
      </c>
      <c r="P1476" s="6">
        <v>42248</v>
      </c>
    </row>
    <row r="1477" spans="1:16" x14ac:dyDescent="0.25">
      <c r="A1477" s="1">
        <v>201507</v>
      </c>
      <c r="B1477" s="1" t="s">
        <v>551</v>
      </c>
      <c r="C1477" t="s">
        <v>552</v>
      </c>
      <c r="D1477" s="6">
        <v>41944</v>
      </c>
      <c r="E1477" s="6">
        <v>42275</v>
      </c>
      <c r="F1477" s="8">
        <f t="shared" si="88"/>
        <v>0.91842900302114805</v>
      </c>
      <c r="G1477" s="2">
        <v>12797.59</v>
      </c>
      <c r="H1477" s="2">
        <v>12797.59</v>
      </c>
      <c r="I1477" s="2">
        <v>9423.35</v>
      </c>
      <c r="J1477" s="7" t="s">
        <v>769</v>
      </c>
      <c r="K1477" s="8">
        <f t="shared" si="89"/>
        <v>1.3580722354576662</v>
      </c>
      <c r="N1477">
        <f t="shared" si="90"/>
        <v>304</v>
      </c>
      <c r="O1477">
        <f t="shared" si="91"/>
        <v>331</v>
      </c>
      <c r="P1477" s="6">
        <v>42248</v>
      </c>
    </row>
    <row r="1478" spans="1:16" x14ac:dyDescent="0.25">
      <c r="A1478" s="1">
        <v>201507</v>
      </c>
      <c r="B1478" s="1" t="s">
        <v>567</v>
      </c>
      <c r="C1478" t="s">
        <v>568</v>
      </c>
      <c r="D1478" s="6">
        <v>42005</v>
      </c>
      <c r="E1478" s="6">
        <v>42156</v>
      </c>
      <c r="F1478" s="8">
        <f t="shared" si="88"/>
        <v>1</v>
      </c>
      <c r="G1478" s="2">
        <v>5975.42</v>
      </c>
      <c r="H1478" s="2">
        <v>5975.42</v>
      </c>
      <c r="I1478" s="2">
        <v>-1350.41</v>
      </c>
      <c r="J1478" s="7" t="s">
        <v>769</v>
      </c>
      <c r="K1478" s="8">
        <f t="shared" si="89"/>
        <v>-4.4248931805895984</v>
      </c>
      <c r="N1478">
        <f t="shared" si="90"/>
        <v>243</v>
      </c>
      <c r="O1478">
        <f t="shared" si="91"/>
        <v>151</v>
      </c>
      <c r="P1478" s="6">
        <v>42248</v>
      </c>
    </row>
    <row r="1479" spans="1:16" x14ac:dyDescent="0.25">
      <c r="A1479" s="1">
        <v>201507</v>
      </c>
      <c r="B1479" s="1" t="s">
        <v>575</v>
      </c>
      <c r="C1479" t="s">
        <v>576</v>
      </c>
      <c r="D1479" s="6">
        <v>42037</v>
      </c>
      <c r="E1479" s="6">
        <v>42275</v>
      </c>
      <c r="F1479" s="8">
        <f t="shared" si="88"/>
        <v>0.88655462184873945</v>
      </c>
      <c r="G1479" s="2">
        <v>931672.82</v>
      </c>
      <c r="H1479" s="2">
        <v>931672.82</v>
      </c>
      <c r="I1479" s="2">
        <v>780477.32</v>
      </c>
      <c r="J1479" s="7" t="s">
        <v>769</v>
      </c>
      <c r="K1479" s="8">
        <f t="shared" si="89"/>
        <v>1.193721836785725</v>
      </c>
      <c r="N1479">
        <f t="shared" si="90"/>
        <v>211</v>
      </c>
      <c r="O1479">
        <f t="shared" si="91"/>
        <v>238</v>
      </c>
      <c r="P1479" s="6">
        <v>42248</v>
      </c>
    </row>
    <row r="1480" spans="1:16" x14ac:dyDescent="0.25">
      <c r="A1480" s="1">
        <v>201507</v>
      </c>
      <c r="B1480" s="1" t="s">
        <v>613</v>
      </c>
      <c r="C1480" t="s">
        <v>614</v>
      </c>
      <c r="D1480" s="6">
        <v>42037</v>
      </c>
      <c r="E1480" s="6">
        <v>42275</v>
      </c>
      <c r="F1480" s="8">
        <f t="shared" ref="F1480:F1543" si="92">IF(E1480&lt;P1480,100%,N1480/O1480)</f>
        <v>0.88655462184873945</v>
      </c>
      <c r="G1480" s="2">
        <v>73440.02</v>
      </c>
      <c r="H1480" s="2">
        <v>73440.02</v>
      </c>
      <c r="I1480" s="2">
        <v>70403.64</v>
      </c>
      <c r="J1480" s="7" t="s">
        <v>769</v>
      </c>
      <c r="K1480" s="8">
        <f t="shared" ref="K1480:K1543" si="93">H1480/I1480</f>
        <v>1.0431281678049602</v>
      </c>
      <c r="N1480">
        <f t="shared" ref="N1480:N1543" si="94">P1480-D1480</f>
        <v>211</v>
      </c>
      <c r="O1480">
        <f t="shared" ref="O1480:O1543" si="95">E1480-D1480</f>
        <v>238</v>
      </c>
      <c r="P1480" s="6">
        <v>42248</v>
      </c>
    </row>
    <row r="1481" spans="1:16" x14ac:dyDescent="0.25">
      <c r="A1481" s="1">
        <v>201507</v>
      </c>
      <c r="B1481" s="1" t="s">
        <v>579</v>
      </c>
      <c r="C1481" t="s">
        <v>580</v>
      </c>
      <c r="D1481" s="6">
        <v>41944</v>
      </c>
      <c r="E1481" s="6">
        <v>42338</v>
      </c>
      <c r="F1481" s="8">
        <f t="shared" si="92"/>
        <v>0.77157360406091369</v>
      </c>
      <c r="G1481" s="2">
        <v>64381.86</v>
      </c>
      <c r="H1481" s="2">
        <v>64381.86</v>
      </c>
      <c r="I1481" s="2">
        <v>1688.99</v>
      </c>
      <c r="J1481" s="7" t="s">
        <v>769</v>
      </c>
      <c r="K1481" s="8">
        <f t="shared" si="93"/>
        <v>38.118556060130608</v>
      </c>
      <c r="N1481">
        <f t="shared" si="94"/>
        <v>304</v>
      </c>
      <c r="O1481">
        <f t="shared" si="95"/>
        <v>394</v>
      </c>
      <c r="P1481" s="6">
        <v>42248</v>
      </c>
    </row>
    <row r="1482" spans="1:16" x14ac:dyDescent="0.25">
      <c r="A1482" s="1">
        <v>201507</v>
      </c>
      <c r="B1482" s="1" t="s">
        <v>615</v>
      </c>
      <c r="C1482" t="s">
        <v>616</v>
      </c>
      <c r="D1482" s="6">
        <v>42005</v>
      </c>
      <c r="E1482" s="6">
        <v>42248</v>
      </c>
      <c r="F1482" s="8">
        <f t="shared" si="92"/>
        <v>1</v>
      </c>
      <c r="G1482" s="2">
        <v>37189.370000000003</v>
      </c>
      <c r="H1482" s="2">
        <v>37189.370000000003</v>
      </c>
      <c r="I1482" s="2">
        <v>22417.16</v>
      </c>
      <c r="J1482" s="7" t="s">
        <v>769</v>
      </c>
      <c r="K1482" s="8">
        <f t="shared" si="93"/>
        <v>1.6589688435109533</v>
      </c>
      <c r="N1482">
        <f t="shared" si="94"/>
        <v>243</v>
      </c>
      <c r="O1482">
        <f t="shared" si="95"/>
        <v>243</v>
      </c>
      <c r="P1482" s="6">
        <v>42248</v>
      </c>
    </row>
    <row r="1483" spans="1:16" x14ac:dyDescent="0.25">
      <c r="A1483" s="1">
        <v>201507</v>
      </c>
      <c r="B1483" s="1" t="s">
        <v>581</v>
      </c>
      <c r="C1483" t="s">
        <v>582</v>
      </c>
      <c r="D1483" s="6">
        <v>42044</v>
      </c>
      <c r="E1483" s="6">
        <v>42338</v>
      </c>
      <c r="F1483" s="8">
        <f t="shared" si="92"/>
        <v>0.69387755102040816</v>
      </c>
      <c r="G1483" s="2">
        <v>524520.52</v>
      </c>
      <c r="H1483" s="2">
        <v>928693.34</v>
      </c>
      <c r="I1483" s="2">
        <v>744259.61</v>
      </c>
      <c r="J1483" s="7" t="s">
        <v>769</v>
      </c>
      <c r="K1483" s="8">
        <f t="shared" si="93"/>
        <v>1.2478083286018973</v>
      </c>
      <c r="N1483">
        <f t="shared" si="94"/>
        <v>204</v>
      </c>
      <c r="O1483">
        <f t="shared" si="95"/>
        <v>294</v>
      </c>
      <c r="P1483" s="6">
        <v>42248</v>
      </c>
    </row>
    <row r="1484" spans="1:16" x14ac:dyDescent="0.25">
      <c r="A1484" s="1">
        <v>201507</v>
      </c>
      <c r="B1484" s="1" t="s">
        <v>593</v>
      </c>
      <c r="C1484" t="s">
        <v>594</v>
      </c>
      <c r="D1484" s="6">
        <v>42036</v>
      </c>
      <c r="E1484" s="6">
        <v>42307</v>
      </c>
      <c r="F1484" s="8">
        <f t="shared" si="92"/>
        <v>0.78228782287822873</v>
      </c>
      <c r="G1484" s="2">
        <v>273210.75</v>
      </c>
      <c r="H1484" s="2">
        <v>273210.75</v>
      </c>
      <c r="I1484" s="2">
        <v>153308.96</v>
      </c>
      <c r="J1484" s="7" t="s">
        <v>769</v>
      </c>
      <c r="K1484" s="8">
        <f t="shared" si="93"/>
        <v>1.7820925143579345</v>
      </c>
      <c r="N1484">
        <f t="shared" si="94"/>
        <v>212</v>
      </c>
      <c r="O1484">
        <f t="shared" si="95"/>
        <v>271</v>
      </c>
      <c r="P1484" s="6">
        <v>42248</v>
      </c>
    </row>
    <row r="1485" spans="1:16" x14ac:dyDescent="0.25">
      <c r="A1485" s="1">
        <v>201507</v>
      </c>
      <c r="B1485" s="1" t="s">
        <v>587</v>
      </c>
      <c r="C1485" t="s">
        <v>588</v>
      </c>
      <c r="D1485" s="6">
        <v>42050</v>
      </c>
      <c r="E1485" s="6">
        <v>42109</v>
      </c>
      <c r="F1485" s="8">
        <f t="shared" si="92"/>
        <v>1</v>
      </c>
      <c r="G1485" s="2">
        <v>3770.82</v>
      </c>
      <c r="H1485" s="2">
        <v>3770.82</v>
      </c>
      <c r="I1485" s="2">
        <v>1342.32</v>
      </c>
      <c r="J1485" s="7" t="s">
        <v>769</v>
      </c>
      <c r="K1485" s="8">
        <f t="shared" si="93"/>
        <v>2.8091811192562135</v>
      </c>
      <c r="N1485">
        <f t="shared" si="94"/>
        <v>198</v>
      </c>
      <c r="O1485">
        <f t="shared" si="95"/>
        <v>59</v>
      </c>
      <c r="P1485" s="6">
        <v>42248</v>
      </c>
    </row>
    <row r="1486" spans="1:16" x14ac:dyDescent="0.25">
      <c r="A1486" s="1">
        <v>201507</v>
      </c>
      <c r="B1486" s="1" t="s">
        <v>617</v>
      </c>
      <c r="C1486" t="s">
        <v>618</v>
      </c>
      <c r="D1486" s="6">
        <v>42048</v>
      </c>
      <c r="E1486" s="6">
        <v>42275</v>
      </c>
      <c r="F1486" s="8">
        <f t="shared" si="92"/>
        <v>0.88105726872246692</v>
      </c>
      <c r="G1486" s="2">
        <v>39193.589999999997</v>
      </c>
      <c r="H1486" s="2">
        <v>39193.589999999997</v>
      </c>
      <c r="I1486" s="2">
        <v>12517.52</v>
      </c>
      <c r="J1486" s="7" t="s">
        <v>769</v>
      </c>
      <c r="K1486" s="8">
        <f t="shared" si="93"/>
        <v>3.1310986521291753</v>
      </c>
      <c r="N1486">
        <f t="shared" si="94"/>
        <v>200</v>
      </c>
      <c r="O1486">
        <f t="shared" si="95"/>
        <v>227</v>
      </c>
      <c r="P1486" s="6">
        <v>42248</v>
      </c>
    </row>
    <row r="1487" spans="1:16" x14ac:dyDescent="0.25">
      <c r="A1487" s="1">
        <v>201507</v>
      </c>
      <c r="B1487" s="1" t="s">
        <v>643</v>
      </c>
      <c r="C1487" t="s">
        <v>644</v>
      </c>
      <c r="D1487" s="6">
        <v>42083</v>
      </c>
      <c r="E1487" s="6">
        <v>42338</v>
      </c>
      <c r="F1487" s="8">
        <f t="shared" si="92"/>
        <v>0.6470588235294118</v>
      </c>
      <c r="G1487" s="2">
        <v>357374.02</v>
      </c>
      <c r="H1487" s="2">
        <v>357374.02</v>
      </c>
      <c r="I1487" s="2">
        <v>98345.98</v>
      </c>
      <c r="J1487" s="7" t="s">
        <v>769</v>
      </c>
      <c r="K1487" s="8">
        <f t="shared" si="93"/>
        <v>3.6338447184114697</v>
      </c>
      <c r="N1487">
        <f t="shared" si="94"/>
        <v>165</v>
      </c>
      <c r="O1487">
        <f t="shared" si="95"/>
        <v>255</v>
      </c>
      <c r="P1487" s="6">
        <v>42248</v>
      </c>
    </row>
    <row r="1488" spans="1:16" x14ac:dyDescent="0.25">
      <c r="A1488" s="1">
        <v>201507</v>
      </c>
      <c r="B1488" s="1" t="s">
        <v>645</v>
      </c>
      <c r="C1488" t="s">
        <v>646</v>
      </c>
      <c r="D1488" s="6">
        <v>41904</v>
      </c>
      <c r="E1488" s="6">
        <v>42299</v>
      </c>
      <c r="F1488" s="8">
        <f t="shared" si="92"/>
        <v>0.87088607594936707</v>
      </c>
      <c r="G1488" s="2">
        <v>32239.71</v>
      </c>
      <c r="H1488" s="2">
        <v>32239.71</v>
      </c>
      <c r="I1488" s="2">
        <v>28310.17</v>
      </c>
      <c r="J1488" s="7" t="s">
        <v>769</v>
      </c>
      <c r="K1488" s="8">
        <f t="shared" si="93"/>
        <v>1.1388031226940707</v>
      </c>
      <c r="N1488">
        <f t="shared" si="94"/>
        <v>344</v>
      </c>
      <c r="O1488">
        <f t="shared" si="95"/>
        <v>395</v>
      </c>
      <c r="P1488" s="6">
        <v>42248</v>
      </c>
    </row>
    <row r="1489" spans="1:16" x14ac:dyDescent="0.25">
      <c r="A1489" s="1">
        <v>201507</v>
      </c>
      <c r="B1489" s="1" t="s">
        <v>599</v>
      </c>
      <c r="C1489" t="s">
        <v>600</v>
      </c>
      <c r="D1489" s="6">
        <v>42040</v>
      </c>
      <c r="E1489" s="6">
        <v>42275</v>
      </c>
      <c r="F1489" s="8">
        <f t="shared" si="92"/>
        <v>0.88510638297872335</v>
      </c>
      <c r="G1489" s="2">
        <v>31427.89</v>
      </c>
      <c r="H1489" s="2">
        <v>31427.89</v>
      </c>
      <c r="I1489" s="2">
        <v>28704.87</v>
      </c>
      <c r="J1489" s="7" t="s">
        <v>769</v>
      </c>
      <c r="K1489" s="8">
        <f t="shared" si="93"/>
        <v>1.0948626487421822</v>
      </c>
      <c r="N1489">
        <f t="shared" si="94"/>
        <v>208</v>
      </c>
      <c r="O1489">
        <f t="shared" si="95"/>
        <v>235</v>
      </c>
      <c r="P1489" s="6">
        <v>42248</v>
      </c>
    </row>
    <row r="1490" spans="1:16" x14ac:dyDescent="0.25">
      <c r="A1490" s="1">
        <v>201507</v>
      </c>
      <c r="B1490" s="1" t="s">
        <v>601</v>
      </c>
      <c r="C1490" t="s">
        <v>602</v>
      </c>
      <c r="D1490" s="6">
        <v>42064</v>
      </c>
      <c r="E1490" s="6">
        <v>42277</v>
      </c>
      <c r="F1490" s="8">
        <f t="shared" si="92"/>
        <v>0.863849765258216</v>
      </c>
      <c r="G1490" s="2">
        <v>179870.01</v>
      </c>
      <c r="H1490" s="2">
        <v>179870.01</v>
      </c>
      <c r="I1490" s="2">
        <v>-455893.68</v>
      </c>
      <c r="J1490" s="7" t="s">
        <v>769</v>
      </c>
      <c r="K1490" s="8">
        <f t="shared" si="93"/>
        <v>-0.39454376730995705</v>
      </c>
      <c r="N1490">
        <f t="shared" si="94"/>
        <v>184</v>
      </c>
      <c r="O1490">
        <f t="shared" si="95"/>
        <v>213</v>
      </c>
      <c r="P1490" s="6">
        <v>42248</v>
      </c>
    </row>
    <row r="1491" spans="1:16" x14ac:dyDescent="0.25">
      <c r="A1491" s="1">
        <v>201507</v>
      </c>
      <c r="B1491" s="1" t="s">
        <v>609</v>
      </c>
      <c r="C1491" t="s">
        <v>610</v>
      </c>
      <c r="D1491" s="6">
        <v>42041</v>
      </c>
      <c r="E1491" s="6">
        <v>42275</v>
      </c>
      <c r="F1491" s="8">
        <f t="shared" si="92"/>
        <v>0.88461538461538458</v>
      </c>
      <c r="G1491" s="2">
        <v>32269.77</v>
      </c>
      <c r="H1491" s="2">
        <v>32269.77</v>
      </c>
      <c r="I1491" s="2">
        <v>-9865.11</v>
      </c>
      <c r="J1491" s="7" t="s">
        <v>769</v>
      </c>
      <c r="K1491" s="8">
        <f t="shared" si="93"/>
        <v>-3.2711008797671792</v>
      </c>
      <c r="N1491">
        <f t="shared" si="94"/>
        <v>207</v>
      </c>
      <c r="O1491">
        <f t="shared" si="95"/>
        <v>234</v>
      </c>
      <c r="P1491" s="6">
        <v>42248</v>
      </c>
    </row>
    <row r="1492" spans="1:16" x14ac:dyDescent="0.25">
      <c r="A1492" s="1">
        <v>201507</v>
      </c>
      <c r="B1492" s="1" t="s">
        <v>611</v>
      </c>
      <c r="C1492" t="s">
        <v>612</v>
      </c>
      <c r="D1492" s="6">
        <v>42338</v>
      </c>
      <c r="E1492" s="6">
        <v>42454</v>
      </c>
      <c r="F1492" s="8">
        <f t="shared" si="92"/>
        <v>-0.77586206896551724</v>
      </c>
      <c r="G1492" s="2">
        <v>13697.21</v>
      </c>
      <c r="H1492" s="2">
        <v>13697.21</v>
      </c>
      <c r="I1492" s="2">
        <v>2365.2600000000002</v>
      </c>
      <c r="J1492" s="7" t="s">
        <v>769</v>
      </c>
      <c r="K1492" s="8">
        <f t="shared" si="93"/>
        <v>5.7909954930958953</v>
      </c>
      <c r="N1492">
        <f t="shared" si="94"/>
        <v>-90</v>
      </c>
      <c r="O1492">
        <f t="shared" si="95"/>
        <v>116</v>
      </c>
      <c r="P1492" s="6">
        <v>42248</v>
      </c>
    </row>
    <row r="1493" spans="1:16" x14ac:dyDescent="0.25">
      <c r="A1493" s="1">
        <v>201507</v>
      </c>
      <c r="B1493" s="1" t="s">
        <v>623</v>
      </c>
      <c r="C1493" t="s">
        <v>624</v>
      </c>
      <c r="D1493" s="6">
        <v>42125</v>
      </c>
      <c r="E1493" s="6">
        <v>42247</v>
      </c>
      <c r="F1493" s="8">
        <f t="shared" si="92"/>
        <v>1</v>
      </c>
      <c r="G1493" s="2">
        <v>294000.15000000002</v>
      </c>
      <c r="H1493" s="2">
        <v>294000.15000000002</v>
      </c>
      <c r="I1493" s="2">
        <v>-64625.11</v>
      </c>
      <c r="J1493" s="7" t="s">
        <v>769</v>
      </c>
      <c r="K1493" s="8">
        <f t="shared" si="93"/>
        <v>-4.5493175949719857</v>
      </c>
      <c r="N1493">
        <f t="shared" si="94"/>
        <v>123</v>
      </c>
      <c r="O1493">
        <f t="shared" si="95"/>
        <v>122</v>
      </c>
      <c r="P1493" s="6">
        <v>42248</v>
      </c>
    </row>
    <row r="1494" spans="1:16" x14ac:dyDescent="0.25">
      <c r="A1494" s="1">
        <v>201507</v>
      </c>
      <c r="B1494" s="1" t="s">
        <v>687</v>
      </c>
      <c r="C1494" t="s">
        <v>688</v>
      </c>
      <c r="D1494" s="6">
        <v>42125</v>
      </c>
      <c r="E1494" s="6">
        <v>42275</v>
      </c>
      <c r="F1494" s="8">
        <f t="shared" si="92"/>
        <v>0.82</v>
      </c>
      <c r="G1494" s="2">
        <v>46599</v>
      </c>
      <c r="H1494" s="2">
        <v>46599</v>
      </c>
      <c r="I1494" s="2">
        <v>29220.41</v>
      </c>
      <c r="J1494" s="7" t="s">
        <v>769</v>
      </c>
      <c r="K1494" s="8">
        <f t="shared" si="93"/>
        <v>1.5947414837779483</v>
      </c>
      <c r="N1494">
        <f t="shared" si="94"/>
        <v>123</v>
      </c>
      <c r="O1494">
        <f t="shared" si="95"/>
        <v>150</v>
      </c>
      <c r="P1494" s="6">
        <v>42248</v>
      </c>
    </row>
    <row r="1495" spans="1:16" x14ac:dyDescent="0.25">
      <c r="A1495" s="1">
        <v>201507</v>
      </c>
      <c r="B1495" s="1" t="s">
        <v>627</v>
      </c>
      <c r="C1495" t="s">
        <v>628</v>
      </c>
      <c r="D1495" s="6">
        <v>42125</v>
      </c>
      <c r="E1495" s="6">
        <v>42277</v>
      </c>
      <c r="F1495" s="8">
        <f t="shared" si="92"/>
        <v>0.80921052631578949</v>
      </c>
      <c r="G1495" s="2">
        <v>208562.05</v>
      </c>
      <c r="H1495" s="2">
        <v>208562.05</v>
      </c>
      <c r="I1495" s="2">
        <v>70989.210000000006</v>
      </c>
      <c r="J1495" s="7" t="s">
        <v>769</v>
      </c>
      <c r="K1495" s="8">
        <f t="shared" si="93"/>
        <v>2.9379401461151629</v>
      </c>
      <c r="N1495">
        <f t="shared" si="94"/>
        <v>123</v>
      </c>
      <c r="O1495">
        <f t="shared" si="95"/>
        <v>152</v>
      </c>
      <c r="P1495" s="6">
        <v>42248</v>
      </c>
    </row>
    <row r="1496" spans="1:16" x14ac:dyDescent="0.25">
      <c r="A1496" s="1">
        <v>201507</v>
      </c>
      <c r="B1496" s="1" t="s">
        <v>661</v>
      </c>
      <c r="C1496" t="s">
        <v>662</v>
      </c>
      <c r="D1496" s="6">
        <v>42125</v>
      </c>
      <c r="E1496" s="6">
        <v>42277</v>
      </c>
      <c r="F1496" s="8">
        <f t="shared" si="92"/>
        <v>0.80921052631578949</v>
      </c>
      <c r="G1496" s="2">
        <v>347110.72</v>
      </c>
      <c r="H1496" s="2">
        <v>347110.72</v>
      </c>
      <c r="I1496" s="2">
        <v>125546.61</v>
      </c>
      <c r="J1496" s="7" t="s">
        <v>769</v>
      </c>
      <c r="K1496" s="8">
        <f t="shared" si="93"/>
        <v>2.7647956404398331</v>
      </c>
      <c r="N1496">
        <f t="shared" si="94"/>
        <v>123</v>
      </c>
      <c r="O1496">
        <f t="shared" si="95"/>
        <v>152</v>
      </c>
      <c r="P1496" s="6">
        <v>42248</v>
      </c>
    </row>
    <row r="1497" spans="1:16" x14ac:dyDescent="0.25">
      <c r="A1497" s="1">
        <v>201507</v>
      </c>
      <c r="B1497" s="1" t="s">
        <v>629</v>
      </c>
      <c r="C1497" t="s">
        <v>630</v>
      </c>
      <c r="D1497" s="6">
        <v>42114</v>
      </c>
      <c r="E1497" s="6">
        <v>42338</v>
      </c>
      <c r="F1497" s="8">
        <f t="shared" si="92"/>
        <v>0.5982142857142857</v>
      </c>
      <c r="G1497" s="2">
        <v>876504.36</v>
      </c>
      <c r="H1497" s="2">
        <v>876504.36</v>
      </c>
      <c r="I1497" s="2">
        <v>-392856.35</v>
      </c>
      <c r="J1497" s="7" t="s">
        <v>769</v>
      </c>
      <c r="K1497" s="8">
        <f t="shared" si="93"/>
        <v>-2.2311065100513203</v>
      </c>
      <c r="N1497">
        <f t="shared" si="94"/>
        <v>134</v>
      </c>
      <c r="O1497">
        <f t="shared" si="95"/>
        <v>224</v>
      </c>
      <c r="P1497" s="6">
        <v>42248</v>
      </c>
    </row>
    <row r="1498" spans="1:16" x14ac:dyDescent="0.25">
      <c r="A1498" s="1">
        <v>201507</v>
      </c>
      <c r="B1498" s="1" t="s">
        <v>689</v>
      </c>
      <c r="C1498" t="s">
        <v>690</v>
      </c>
      <c r="D1498" s="6">
        <v>41904</v>
      </c>
      <c r="E1498" s="6">
        <v>42459</v>
      </c>
      <c r="F1498" s="8">
        <f t="shared" si="92"/>
        <v>0.61981981981981982</v>
      </c>
      <c r="G1498" s="2">
        <v>23946.76</v>
      </c>
      <c r="H1498" s="2">
        <v>23946.76</v>
      </c>
      <c r="I1498" s="2">
        <v>10397.92</v>
      </c>
      <c r="J1498" s="7" t="s">
        <v>769</v>
      </c>
      <c r="K1498" s="8">
        <f t="shared" si="93"/>
        <v>2.3030336836598089</v>
      </c>
      <c r="N1498">
        <f t="shared" si="94"/>
        <v>344</v>
      </c>
      <c r="O1498">
        <f t="shared" si="95"/>
        <v>555</v>
      </c>
      <c r="P1498" s="6">
        <v>42248</v>
      </c>
    </row>
    <row r="1499" spans="1:16" x14ac:dyDescent="0.25">
      <c r="A1499" s="1">
        <v>201507</v>
      </c>
      <c r="B1499" s="1" t="s">
        <v>647</v>
      </c>
      <c r="C1499" t="s">
        <v>648</v>
      </c>
      <c r="D1499" s="6">
        <v>42100</v>
      </c>
      <c r="E1499" s="6">
        <v>42275</v>
      </c>
      <c r="F1499" s="8">
        <f t="shared" si="92"/>
        <v>0.84571428571428575</v>
      </c>
      <c r="G1499" s="2">
        <v>11889.51</v>
      </c>
      <c r="H1499" s="2">
        <v>11889.51</v>
      </c>
      <c r="I1499" s="2">
        <v>18026.79</v>
      </c>
      <c r="J1499" s="7" t="s">
        <v>769</v>
      </c>
      <c r="K1499" s="8">
        <f t="shared" si="93"/>
        <v>0.65954670798295201</v>
      </c>
      <c r="N1499">
        <f t="shared" si="94"/>
        <v>148</v>
      </c>
      <c r="O1499">
        <f t="shared" si="95"/>
        <v>175</v>
      </c>
      <c r="P1499" s="6">
        <v>42248</v>
      </c>
    </row>
    <row r="1500" spans="1:16" x14ac:dyDescent="0.25">
      <c r="A1500" s="1">
        <v>201507</v>
      </c>
      <c r="B1500" s="1" t="s">
        <v>635</v>
      </c>
      <c r="C1500" t="s">
        <v>636</v>
      </c>
      <c r="D1500" s="6">
        <v>42095</v>
      </c>
      <c r="E1500" s="6">
        <v>42338</v>
      </c>
      <c r="F1500" s="8">
        <f t="shared" si="92"/>
        <v>0.62962962962962965</v>
      </c>
      <c r="G1500" s="2">
        <v>1293.7</v>
      </c>
      <c r="H1500" s="2">
        <v>1293.7</v>
      </c>
      <c r="I1500" s="2">
        <v>-123.2</v>
      </c>
      <c r="J1500" s="7" t="s">
        <v>769</v>
      </c>
      <c r="K1500" s="8">
        <f t="shared" si="93"/>
        <v>-10.500811688311689</v>
      </c>
      <c r="N1500">
        <f t="shared" si="94"/>
        <v>153</v>
      </c>
      <c r="O1500">
        <f t="shared" si="95"/>
        <v>243</v>
      </c>
      <c r="P1500" s="6">
        <v>42248</v>
      </c>
    </row>
    <row r="1501" spans="1:16" x14ac:dyDescent="0.25">
      <c r="A1501" s="1">
        <v>201507</v>
      </c>
      <c r="B1501" s="1" t="s">
        <v>637</v>
      </c>
      <c r="C1501" t="s">
        <v>638</v>
      </c>
      <c r="D1501" s="6">
        <v>42100</v>
      </c>
      <c r="E1501" s="6">
        <v>42275</v>
      </c>
      <c r="F1501" s="8">
        <f t="shared" si="92"/>
        <v>0.84571428571428575</v>
      </c>
      <c r="G1501" s="2">
        <v>3233.97</v>
      </c>
      <c r="H1501" s="2">
        <v>3233.97</v>
      </c>
      <c r="I1501" s="2">
        <v>-72.38</v>
      </c>
      <c r="J1501" s="7" t="s">
        <v>769</v>
      </c>
      <c r="K1501" s="8">
        <f t="shared" si="93"/>
        <v>-44.680436584691904</v>
      </c>
      <c r="N1501">
        <f t="shared" si="94"/>
        <v>148</v>
      </c>
      <c r="O1501">
        <f t="shared" si="95"/>
        <v>175</v>
      </c>
      <c r="P1501" s="6">
        <v>42248</v>
      </c>
    </row>
    <row r="1502" spans="1:16" x14ac:dyDescent="0.25">
      <c r="A1502" s="1">
        <v>201507</v>
      </c>
      <c r="B1502" s="1" t="s">
        <v>639</v>
      </c>
      <c r="C1502" t="s">
        <v>640</v>
      </c>
      <c r="D1502" s="6">
        <v>42186</v>
      </c>
      <c r="E1502" s="6">
        <v>42215</v>
      </c>
      <c r="F1502" s="8">
        <f t="shared" si="92"/>
        <v>1</v>
      </c>
      <c r="G1502" s="2">
        <v>2598.6</v>
      </c>
      <c r="H1502" s="2">
        <v>2598.6</v>
      </c>
      <c r="I1502" s="2">
        <v>449.32</v>
      </c>
      <c r="J1502" s="7" t="s">
        <v>769</v>
      </c>
      <c r="K1502" s="8">
        <f t="shared" si="93"/>
        <v>5.7834060357874124</v>
      </c>
      <c r="N1502">
        <f t="shared" si="94"/>
        <v>62</v>
      </c>
      <c r="O1502">
        <f t="shared" si="95"/>
        <v>29</v>
      </c>
      <c r="P1502" s="6">
        <v>42248</v>
      </c>
    </row>
    <row r="1503" spans="1:16" x14ac:dyDescent="0.25">
      <c r="A1503" s="1">
        <v>201507</v>
      </c>
      <c r="B1503" s="1" t="s">
        <v>649</v>
      </c>
      <c r="C1503" t="s">
        <v>650</v>
      </c>
      <c r="D1503" s="6">
        <v>42136</v>
      </c>
      <c r="E1503" s="6">
        <v>42336</v>
      </c>
      <c r="F1503" s="8">
        <f t="shared" si="92"/>
        <v>0.56000000000000005</v>
      </c>
      <c r="G1503" s="2">
        <v>27092.25</v>
      </c>
      <c r="H1503" s="2">
        <v>27092.25</v>
      </c>
      <c r="I1503" s="2">
        <v>4604.46</v>
      </c>
      <c r="J1503" s="7" t="s">
        <v>769</v>
      </c>
      <c r="K1503" s="8">
        <f t="shared" si="93"/>
        <v>5.8839147261568128</v>
      </c>
      <c r="N1503">
        <f t="shared" si="94"/>
        <v>112</v>
      </c>
      <c r="O1503">
        <f t="shared" si="95"/>
        <v>200</v>
      </c>
      <c r="P1503" s="6">
        <v>42248</v>
      </c>
    </row>
    <row r="1504" spans="1:16" x14ac:dyDescent="0.25">
      <c r="A1504" s="1">
        <v>201507</v>
      </c>
      <c r="B1504" s="1" t="s">
        <v>653</v>
      </c>
      <c r="C1504" t="s">
        <v>654</v>
      </c>
      <c r="D1504" s="6">
        <v>42139</v>
      </c>
      <c r="E1504" s="6">
        <v>42307</v>
      </c>
      <c r="F1504" s="8">
        <f t="shared" si="92"/>
        <v>0.64880952380952384</v>
      </c>
      <c r="G1504" s="2">
        <v>441675.05</v>
      </c>
      <c r="H1504" s="2">
        <v>441675.05</v>
      </c>
      <c r="I1504" s="2">
        <v>166240.28</v>
      </c>
      <c r="J1504" s="7" t="s">
        <v>769</v>
      </c>
      <c r="K1504" s="8">
        <f t="shared" si="93"/>
        <v>2.6568473657527525</v>
      </c>
      <c r="N1504">
        <f t="shared" si="94"/>
        <v>109</v>
      </c>
      <c r="O1504">
        <f t="shared" si="95"/>
        <v>168</v>
      </c>
      <c r="P1504" s="6">
        <v>42248</v>
      </c>
    </row>
    <row r="1505" spans="1:16" x14ac:dyDescent="0.25">
      <c r="A1505" s="1">
        <v>201507</v>
      </c>
      <c r="B1505" s="1" t="s">
        <v>657</v>
      </c>
      <c r="C1505" t="s">
        <v>658</v>
      </c>
      <c r="D1505" s="6">
        <v>42156</v>
      </c>
      <c r="E1505" s="6">
        <v>42275</v>
      </c>
      <c r="F1505" s="8">
        <f t="shared" si="92"/>
        <v>0.77310924369747902</v>
      </c>
      <c r="G1505" s="2">
        <v>1876.23</v>
      </c>
      <c r="H1505" s="2">
        <v>1876.23</v>
      </c>
      <c r="I1505" s="2">
        <v>1425.53</v>
      </c>
      <c r="J1505" s="7" t="s">
        <v>769</v>
      </c>
      <c r="K1505" s="8">
        <f t="shared" si="93"/>
        <v>1.3161631112638807</v>
      </c>
      <c r="N1505">
        <f t="shared" si="94"/>
        <v>92</v>
      </c>
      <c r="O1505">
        <f t="shared" si="95"/>
        <v>119</v>
      </c>
      <c r="P1505" s="6">
        <v>42248</v>
      </c>
    </row>
    <row r="1506" spans="1:16" x14ac:dyDescent="0.25">
      <c r="A1506" s="1">
        <v>201507</v>
      </c>
      <c r="B1506" s="1" t="s">
        <v>663</v>
      </c>
      <c r="C1506" t="s">
        <v>664</v>
      </c>
      <c r="D1506" s="6">
        <v>42156</v>
      </c>
      <c r="E1506" s="6">
        <v>42275</v>
      </c>
      <c r="F1506" s="8">
        <f t="shared" si="92"/>
        <v>0.77310924369747902</v>
      </c>
      <c r="G1506" s="2">
        <v>1820.17</v>
      </c>
      <c r="H1506" s="2">
        <v>1820.17</v>
      </c>
      <c r="I1506" s="2">
        <v>520.41</v>
      </c>
      <c r="J1506" s="7" t="s">
        <v>769</v>
      </c>
      <c r="K1506" s="8">
        <f t="shared" si="93"/>
        <v>3.4975692242654834</v>
      </c>
      <c r="N1506">
        <f t="shared" si="94"/>
        <v>92</v>
      </c>
      <c r="O1506">
        <f t="shared" si="95"/>
        <v>119</v>
      </c>
      <c r="P1506" s="6">
        <v>42248</v>
      </c>
    </row>
    <row r="1507" spans="1:16" x14ac:dyDescent="0.25">
      <c r="A1507" s="1">
        <v>201507</v>
      </c>
      <c r="B1507" s="1" t="s">
        <v>665</v>
      </c>
      <c r="C1507" t="s">
        <v>666</v>
      </c>
      <c r="D1507" s="6">
        <v>42154</v>
      </c>
      <c r="E1507" s="6">
        <v>42399</v>
      </c>
      <c r="F1507" s="8">
        <f t="shared" si="92"/>
        <v>0.3836734693877551</v>
      </c>
      <c r="G1507" s="2">
        <v>1065458.52</v>
      </c>
      <c r="H1507" s="2">
        <v>1065458.52</v>
      </c>
      <c r="I1507" s="2">
        <v>305790.63</v>
      </c>
      <c r="J1507" s="7" t="s">
        <v>769</v>
      </c>
      <c r="K1507" s="8">
        <f t="shared" si="93"/>
        <v>3.4842745835606541</v>
      </c>
      <c r="N1507">
        <f t="shared" si="94"/>
        <v>94</v>
      </c>
      <c r="O1507">
        <f t="shared" si="95"/>
        <v>245</v>
      </c>
      <c r="P1507" s="6">
        <v>42248</v>
      </c>
    </row>
    <row r="1508" spans="1:16" x14ac:dyDescent="0.25">
      <c r="A1508" s="1">
        <v>201507</v>
      </c>
      <c r="B1508" s="1" t="s">
        <v>667</v>
      </c>
      <c r="C1508" t="s">
        <v>668</v>
      </c>
      <c r="D1508" s="6">
        <v>42170</v>
      </c>
      <c r="E1508" s="6">
        <v>42215</v>
      </c>
      <c r="F1508" s="8">
        <f t="shared" si="92"/>
        <v>1</v>
      </c>
      <c r="G1508" s="2">
        <v>25540.33</v>
      </c>
      <c r="H1508" s="2">
        <v>25540.33</v>
      </c>
      <c r="I1508" s="2">
        <v>3335.57</v>
      </c>
      <c r="J1508" s="7" t="s">
        <v>769</v>
      </c>
      <c r="K1508" s="8">
        <f t="shared" si="93"/>
        <v>7.6569611790488583</v>
      </c>
      <c r="N1508">
        <f t="shared" si="94"/>
        <v>78</v>
      </c>
      <c r="O1508">
        <f t="shared" si="95"/>
        <v>45</v>
      </c>
      <c r="P1508" s="6">
        <v>42248</v>
      </c>
    </row>
    <row r="1509" spans="1:16" x14ac:dyDescent="0.25">
      <c r="A1509" s="1">
        <v>201507</v>
      </c>
      <c r="B1509" s="1" t="s">
        <v>669</v>
      </c>
      <c r="C1509" t="s">
        <v>670</v>
      </c>
      <c r="D1509" s="6">
        <v>42156</v>
      </c>
      <c r="E1509" s="6">
        <v>42215</v>
      </c>
      <c r="F1509" s="8">
        <f t="shared" si="92"/>
        <v>1</v>
      </c>
      <c r="G1509" s="2">
        <v>12468.95</v>
      </c>
      <c r="H1509" s="2">
        <v>12468.95</v>
      </c>
      <c r="I1509" s="2">
        <v>8206.2099999999991</v>
      </c>
      <c r="J1509" s="7" t="s">
        <v>769</v>
      </c>
      <c r="K1509" s="8">
        <f t="shared" si="93"/>
        <v>1.5194529508750083</v>
      </c>
      <c r="N1509">
        <f t="shared" si="94"/>
        <v>92</v>
      </c>
      <c r="O1509">
        <f t="shared" si="95"/>
        <v>59</v>
      </c>
      <c r="P1509" s="6">
        <v>42248</v>
      </c>
    </row>
    <row r="1510" spans="1:16" x14ac:dyDescent="0.25">
      <c r="A1510" s="1">
        <v>201507</v>
      </c>
      <c r="B1510" s="1" t="s">
        <v>691</v>
      </c>
      <c r="C1510" t="s">
        <v>692</v>
      </c>
      <c r="D1510" s="6">
        <v>42156</v>
      </c>
      <c r="E1510" s="6">
        <v>42275</v>
      </c>
      <c r="F1510" s="8">
        <f t="shared" si="92"/>
        <v>0.77310924369747902</v>
      </c>
      <c r="G1510" s="2">
        <v>186193.05</v>
      </c>
      <c r="H1510" s="2">
        <v>186193.05</v>
      </c>
      <c r="I1510" s="2">
        <v>31221.02</v>
      </c>
      <c r="J1510" s="7" t="s">
        <v>769</v>
      </c>
      <c r="K1510" s="8">
        <f t="shared" si="93"/>
        <v>5.9637081043476474</v>
      </c>
      <c r="N1510">
        <f t="shared" si="94"/>
        <v>92</v>
      </c>
      <c r="O1510">
        <f t="shared" si="95"/>
        <v>119</v>
      </c>
      <c r="P1510" s="6">
        <v>42248</v>
      </c>
    </row>
    <row r="1511" spans="1:16" x14ac:dyDescent="0.25">
      <c r="A1511" s="1">
        <v>201507</v>
      </c>
      <c r="B1511" s="1" t="s">
        <v>673</v>
      </c>
      <c r="C1511" t="s">
        <v>674</v>
      </c>
      <c r="D1511" s="6">
        <v>42170</v>
      </c>
      <c r="E1511" s="6">
        <v>42307</v>
      </c>
      <c r="F1511" s="8">
        <f t="shared" si="92"/>
        <v>0.56934306569343063</v>
      </c>
      <c r="G1511" s="2">
        <v>7785.07</v>
      </c>
      <c r="H1511" s="2">
        <v>7785.07</v>
      </c>
      <c r="I1511" s="2">
        <v>-4071.92</v>
      </c>
      <c r="J1511" s="7" t="s">
        <v>769</v>
      </c>
      <c r="K1511" s="8">
        <f t="shared" si="93"/>
        <v>-1.9118916874594785</v>
      </c>
      <c r="N1511">
        <f t="shared" si="94"/>
        <v>78</v>
      </c>
      <c r="O1511">
        <f t="shared" si="95"/>
        <v>137</v>
      </c>
      <c r="P1511" s="6">
        <v>42248</v>
      </c>
    </row>
    <row r="1512" spans="1:16" x14ac:dyDescent="0.25">
      <c r="A1512" s="1">
        <v>201507</v>
      </c>
      <c r="B1512" s="1" t="s">
        <v>675</v>
      </c>
      <c r="C1512" t="s">
        <v>676</v>
      </c>
      <c r="D1512" s="6">
        <v>42165</v>
      </c>
      <c r="E1512" s="6">
        <v>42360</v>
      </c>
      <c r="F1512" s="8">
        <f t="shared" si="92"/>
        <v>0.42564102564102563</v>
      </c>
      <c r="G1512" s="2">
        <v>493772.76</v>
      </c>
      <c r="H1512" s="2">
        <v>493772.76</v>
      </c>
      <c r="I1512" s="2">
        <v>412284.83</v>
      </c>
      <c r="J1512" s="7" t="s">
        <v>769</v>
      </c>
      <c r="K1512" s="8">
        <f t="shared" si="93"/>
        <v>1.1976495957903666</v>
      </c>
      <c r="N1512">
        <f t="shared" si="94"/>
        <v>83</v>
      </c>
      <c r="O1512">
        <f t="shared" si="95"/>
        <v>195</v>
      </c>
      <c r="P1512" s="6">
        <v>42248</v>
      </c>
    </row>
    <row r="1513" spans="1:16" x14ac:dyDescent="0.25">
      <c r="A1513" s="1">
        <v>201507</v>
      </c>
      <c r="B1513" s="1" t="s">
        <v>677</v>
      </c>
      <c r="C1513" t="s">
        <v>678</v>
      </c>
      <c r="D1513" s="6">
        <v>42186</v>
      </c>
      <c r="E1513" s="6">
        <v>42216</v>
      </c>
      <c r="F1513" s="8">
        <f t="shared" si="92"/>
        <v>1</v>
      </c>
      <c r="G1513" s="2">
        <v>2477.7800000000002</v>
      </c>
      <c r="H1513" s="2">
        <v>2477.7800000000002</v>
      </c>
      <c r="I1513" s="2">
        <v>4480.1099999999997</v>
      </c>
      <c r="J1513" s="7" t="s">
        <v>769</v>
      </c>
      <c r="K1513" s="8">
        <f t="shared" si="93"/>
        <v>0.55306231320213128</v>
      </c>
      <c r="N1513">
        <f t="shared" si="94"/>
        <v>62</v>
      </c>
      <c r="O1513">
        <f t="shared" si="95"/>
        <v>30</v>
      </c>
      <c r="P1513" s="6">
        <v>42248</v>
      </c>
    </row>
    <row r="1514" spans="1:16" x14ac:dyDescent="0.25">
      <c r="A1514" s="1">
        <v>201507</v>
      </c>
      <c r="B1514" s="1" t="s">
        <v>679</v>
      </c>
      <c r="C1514" t="s">
        <v>680</v>
      </c>
      <c r="D1514" s="6">
        <v>42186</v>
      </c>
      <c r="E1514" s="6">
        <v>42216</v>
      </c>
      <c r="F1514" s="8">
        <f t="shared" si="92"/>
        <v>1</v>
      </c>
      <c r="G1514" s="2">
        <v>2744.34</v>
      </c>
      <c r="H1514" s="2">
        <v>2744.34</v>
      </c>
      <c r="I1514" s="2">
        <v>3673.64</v>
      </c>
      <c r="J1514" s="7" t="s">
        <v>769</v>
      </c>
      <c r="K1514" s="8">
        <f t="shared" si="93"/>
        <v>0.74703563767816128</v>
      </c>
      <c r="N1514">
        <f t="shared" si="94"/>
        <v>62</v>
      </c>
      <c r="O1514">
        <f t="shared" si="95"/>
        <v>30</v>
      </c>
      <c r="P1514" s="6">
        <v>42248</v>
      </c>
    </row>
    <row r="1515" spans="1:16" x14ac:dyDescent="0.25">
      <c r="A1515" s="1">
        <v>201507</v>
      </c>
      <c r="B1515" s="1" t="s">
        <v>693</v>
      </c>
      <c r="C1515" t="s">
        <v>694</v>
      </c>
      <c r="D1515" s="6">
        <v>42186</v>
      </c>
      <c r="E1515" s="6">
        <v>42338</v>
      </c>
      <c r="F1515" s="8">
        <f t="shared" si="92"/>
        <v>0.40789473684210525</v>
      </c>
      <c r="G1515" s="2">
        <v>153468</v>
      </c>
      <c r="H1515" s="2">
        <v>153468</v>
      </c>
      <c r="I1515" s="2">
        <v>70012.72</v>
      </c>
      <c r="J1515" s="7" t="s">
        <v>769</v>
      </c>
      <c r="K1515" s="8">
        <f t="shared" si="93"/>
        <v>2.1920016819800745</v>
      </c>
      <c r="N1515">
        <f t="shared" si="94"/>
        <v>62</v>
      </c>
      <c r="O1515">
        <f t="shared" si="95"/>
        <v>152</v>
      </c>
      <c r="P1515" s="6">
        <v>42248</v>
      </c>
    </row>
    <row r="1516" spans="1:16" x14ac:dyDescent="0.25">
      <c r="A1516" s="1">
        <v>201507</v>
      </c>
      <c r="B1516" s="1" t="s">
        <v>681</v>
      </c>
      <c r="C1516" t="s">
        <v>682</v>
      </c>
      <c r="D1516" s="6">
        <v>42186</v>
      </c>
      <c r="E1516" s="6">
        <v>42216</v>
      </c>
      <c r="F1516" s="8">
        <f t="shared" si="92"/>
        <v>1</v>
      </c>
      <c r="G1516" s="2">
        <v>1274.8800000000001</v>
      </c>
      <c r="H1516" s="2">
        <v>1274.8800000000001</v>
      </c>
      <c r="I1516" s="2">
        <v>3253.21</v>
      </c>
      <c r="J1516" s="7" t="s">
        <v>769</v>
      </c>
      <c r="K1516" s="8">
        <f t="shared" si="93"/>
        <v>0.39188370870617023</v>
      </c>
      <c r="N1516">
        <f t="shared" si="94"/>
        <v>62</v>
      </c>
      <c r="O1516">
        <f t="shared" si="95"/>
        <v>30</v>
      </c>
      <c r="P1516" s="6">
        <v>42248</v>
      </c>
    </row>
    <row r="1517" spans="1:16" x14ac:dyDescent="0.25">
      <c r="A1517" s="1">
        <v>201507</v>
      </c>
      <c r="B1517" s="1" t="s">
        <v>695</v>
      </c>
      <c r="C1517" t="s">
        <v>696</v>
      </c>
      <c r="D1517" s="6">
        <v>42180</v>
      </c>
      <c r="E1517" s="6">
        <v>42338</v>
      </c>
      <c r="F1517" s="8">
        <f t="shared" si="92"/>
        <v>0.43037974683544306</v>
      </c>
      <c r="G1517" s="2">
        <v>497699.56</v>
      </c>
      <c r="H1517" s="2">
        <v>497699.56</v>
      </c>
      <c r="I1517" s="2">
        <v>196602.65</v>
      </c>
      <c r="J1517" s="7" t="s">
        <v>769</v>
      </c>
      <c r="K1517" s="8">
        <f t="shared" si="93"/>
        <v>2.531499753436691</v>
      </c>
      <c r="N1517">
        <f t="shared" si="94"/>
        <v>68</v>
      </c>
      <c r="O1517">
        <f t="shared" si="95"/>
        <v>158</v>
      </c>
      <c r="P1517" s="6">
        <v>42248</v>
      </c>
    </row>
    <row r="1518" spans="1:16" x14ac:dyDescent="0.25">
      <c r="A1518" s="1">
        <v>201507</v>
      </c>
      <c r="B1518" s="1" t="s">
        <v>697</v>
      </c>
      <c r="C1518" t="s">
        <v>698</v>
      </c>
      <c r="D1518" s="6">
        <v>42172</v>
      </c>
      <c r="E1518" s="6">
        <v>42275</v>
      </c>
      <c r="F1518" s="8">
        <f t="shared" si="92"/>
        <v>0.73786407766990292</v>
      </c>
      <c r="G1518" s="2">
        <v>20334.38</v>
      </c>
      <c r="H1518" s="2">
        <v>20334.38</v>
      </c>
      <c r="I1518" s="2">
        <v>10988.46</v>
      </c>
      <c r="J1518" s="7" t="s">
        <v>769</v>
      </c>
      <c r="K1518" s="8">
        <f t="shared" si="93"/>
        <v>1.8505213651412484</v>
      </c>
      <c r="N1518">
        <f t="shared" si="94"/>
        <v>76</v>
      </c>
      <c r="O1518">
        <f t="shared" si="95"/>
        <v>103</v>
      </c>
      <c r="P1518" s="6">
        <v>42248</v>
      </c>
    </row>
    <row r="1519" spans="1:16" x14ac:dyDescent="0.25">
      <c r="A1519" s="1">
        <v>201507</v>
      </c>
      <c r="B1519" s="1" t="s">
        <v>683</v>
      </c>
      <c r="C1519" t="s">
        <v>684</v>
      </c>
      <c r="D1519" s="6">
        <v>42186</v>
      </c>
      <c r="E1519" s="6">
        <v>42338</v>
      </c>
      <c r="F1519" s="8">
        <f t="shared" si="92"/>
        <v>0.40789473684210525</v>
      </c>
      <c r="G1519" s="2">
        <v>30795.68</v>
      </c>
      <c r="H1519" s="2">
        <v>30795.68</v>
      </c>
      <c r="I1519" s="2">
        <v>1094.33</v>
      </c>
      <c r="J1519" s="7" t="s">
        <v>769</v>
      </c>
      <c r="K1519" s="8">
        <f t="shared" si="93"/>
        <v>28.141127447844802</v>
      </c>
      <c r="N1519">
        <f t="shared" si="94"/>
        <v>62</v>
      </c>
      <c r="O1519">
        <f t="shared" si="95"/>
        <v>152</v>
      </c>
      <c r="P1519" s="6">
        <v>42248</v>
      </c>
    </row>
    <row r="1520" spans="1:16" x14ac:dyDescent="0.25">
      <c r="A1520" s="1">
        <v>201507</v>
      </c>
      <c r="B1520" s="1" t="s">
        <v>699</v>
      </c>
      <c r="C1520" t="s">
        <v>700</v>
      </c>
      <c r="D1520" s="6">
        <v>42185</v>
      </c>
      <c r="E1520" s="6">
        <v>42275</v>
      </c>
      <c r="F1520" s="8">
        <f t="shared" si="92"/>
        <v>0.7</v>
      </c>
      <c r="G1520" s="2">
        <v>345210.5</v>
      </c>
      <c r="H1520" s="2">
        <v>345210.5</v>
      </c>
      <c r="I1520" s="2">
        <v>111030.24</v>
      </c>
      <c r="J1520" s="7" t="s">
        <v>769</v>
      </c>
      <c r="K1520" s="8">
        <f t="shared" si="93"/>
        <v>3.1091574691723625</v>
      </c>
      <c r="N1520">
        <f t="shared" si="94"/>
        <v>63</v>
      </c>
      <c r="O1520">
        <f t="shared" si="95"/>
        <v>90</v>
      </c>
      <c r="P1520" s="6">
        <v>42248</v>
      </c>
    </row>
    <row r="1521" spans="1:16" x14ac:dyDescent="0.25">
      <c r="A1521" s="1">
        <v>201507</v>
      </c>
      <c r="B1521" s="1" t="s">
        <v>701</v>
      </c>
      <c r="C1521" t="s">
        <v>702</v>
      </c>
      <c r="D1521" s="6">
        <v>42180</v>
      </c>
      <c r="E1521" s="6">
        <v>42277</v>
      </c>
      <c r="F1521" s="8">
        <f t="shared" si="92"/>
        <v>0.7010309278350515</v>
      </c>
      <c r="G1521" s="2">
        <v>83674.41</v>
      </c>
      <c r="H1521" s="2">
        <v>83674.41</v>
      </c>
      <c r="I1521" s="2">
        <v>33853.760000000002</v>
      </c>
      <c r="J1521" s="7" t="s">
        <v>769</v>
      </c>
      <c r="K1521" s="8">
        <f t="shared" si="93"/>
        <v>2.4716430316750637</v>
      </c>
      <c r="N1521">
        <f t="shared" si="94"/>
        <v>68</v>
      </c>
      <c r="O1521">
        <f t="shared" si="95"/>
        <v>97</v>
      </c>
      <c r="P1521" s="6">
        <v>42248</v>
      </c>
    </row>
    <row r="1522" spans="1:16" x14ac:dyDescent="0.25">
      <c r="A1522" s="1">
        <v>201507</v>
      </c>
      <c r="B1522" s="1" t="s">
        <v>703</v>
      </c>
      <c r="C1522" t="s">
        <v>704</v>
      </c>
      <c r="D1522" s="6">
        <v>42186</v>
      </c>
      <c r="E1522" s="6">
        <v>42490</v>
      </c>
      <c r="F1522" s="8">
        <f t="shared" si="92"/>
        <v>0.20394736842105263</v>
      </c>
      <c r="G1522" s="2">
        <v>94340.72</v>
      </c>
      <c r="H1522" s="2">
        <v>94340.72</v>
      </c>
      <c r="I1522" s="2">
        <v>22271.3</v>
      </c>
      <c r="J1522" s="7" t="s">
        <v>769</v>
      </c>
      <c r="K1522" s="8">
        <f t="shared" si="93"/>
        <v>4.2359772442560608</v>
      </c>
      <c r="N1522">
        <f t="shared" si="94"/>
        <v>62</v>
      </c>
      <c r="O1522">
        <f t="shared" si="95"/>
        <v>304</v>
      </c>
      <c r="P1522" s="6">
        <v>42248</v>
      </c>
    </row>
    <row r="1523" spans="1:16" x14ac:dyDescent="0.25">
      <c r="A1523" s="1">
        <v>201507</v>
      </c>
      <c r="B1523" s="1" t="s">
        <v>705</v>
      </c>
      <c r="C1523" t="s">
        <v>706</v>
      </c>
      <c r="D1523" s="6">
        <v>42184</v>
      </c>
      <c r="E1523" s="6">
        <v>42244</v>
      </c>
      <c r="F1523" s="8">
        <f t="shared" si="92"/>
        <v>1</v>
      </c>
      <c r="G1523" s="2">
        <v>20054.03</v>
      </c>
      <c r="H1523" s="2">
        <v>20054.03</v>
      </c>
      <c r="I1523" s="2">
        <v>23767.93</v>
      </c>
      <c r="J1523" s="7" t="s">
        <v>769</v>
      </c>
      <c r="K1523" s="8">
        <f t="shared" si="93"/>
        <v>0.84374322879611308</v>
      </c>
      <c r="N1523">
        <f t="shared" si="94"/>
        <v>64</v>
      </c>
      <c r="O1523">
        <f t="shared" si="95"/>
        <v>60</v>
      </c>
      <c r="P1523" s="6">
        <v>42248</v>
      </c>
    </row>
    <row r="1524" spans="1:16" x14ac:dyDescent="0.25">
      <c r="A1524" s="1">
        <v>201507</v>
      </c>
      <c r="B1524" s="1" t="s">
        <v>685</v>
      </c>
      <c r="C1524" t="s">
        <v>686</v>
      </c>
      <c r="D1524" s="6">
        <v>42170</v>
      </c>
      <c r="E1524" s="6">
        <v>42338</v>
      </c>
      <c r="F1524" s="8">
        <f t="shared" si="92"/>
        <v>0.4642857142857143</v>
      </c>
      <c r="G1524" s="2">
        <v>265806.84999999998</v>
      </c>
      <c r="H1524" s="2">
        <v>265806.84999999998</v>
      </c>
      <c r="I1524" s="2">
        <v>-221805.67</v>
      </c>
      <c r="J1524" s="7" t="s">
        <v>769</v>
      </c>
      <c r="K1524" s="8">
        <f t="shared" si="93"/>
        <v>-1.1983771650201727</v>
      </c>
      <c r="N1524">
        <f t="shared" si="94"/>
        <v>78</v>
      </c>
      <c r="O1524">
        <f t="shared" si="95"/>
        <v>168</v>
      </c>
      <c r="P1524" s="6">
        <v>42248</v>
      </c>
    </row>
    <row r="1525" spans="1:16" x14ac:dyDescent="0.25">
      <c r="A1525" s="1">
        <v>201507</v>
      </c>
      <c r="B1525" s="1" t="s">
        <v>707</v>
      </c>
      <c r="C1525" t="s">
        <v>708</v>
      </c>
      <c r="D1525" s="6">
        <v>42186</v>
      </c>
      <c r="E1525" s="6">
        <v>42307</v>
      </c>
      <c r="F1525" s="8">
        <f t="shared" si="92"/>
        <v>0.51239669421487599</v>
      </c>
      <c r="G1525" s="2">
        <v>23657.48</v>
      </c>
      <c r="H1525" s="2">
        <v>23657.48</v>
      </c>
      <c r="I1525" s="2">
        <v>20887.080000000002</v>
      </c>
      <c r="J1525" s="7" t="s">
        <v>769</v>
      </c>
      <c r="K1525" s="8">
        <f t="shared" si="93"/>
        <v>1.1326370177162148</v>
      </c>
      <c r="N1525">
        <f t="shared" si="94"/>
        <v>62</v>
      </c>
      <c r="O1525">
        <f t="shared" si="95"/>
        <v>121</v>
      </c>
      <c r="P1525" s="6">
        <v>42248</v>
      </c>
    </row>
    <row r="1526" spans="1:16" x14ac:dyDescent="0.25">
      <c r="A1526" s="1">
        <v>201507</v>
      </c>
      <c r="B1526" s="1" t="s">
        <v>709</v>
      </c>
      <c r="C1526" t="s">
        <v>710</v>
      </c>
      <c r="D1526" s="6">
        <v>42217</v>
      </c>
      <c r="E1526" s="6">
        <v>42338</v>
      </c>
      <c r="F1526" s="8">
        <f t="shared" si="92"/>
        <v>0.256198347107438</v>
      </c>
      <c r="G1526" s="2">
        <v>114318.3</v>
      </c>
      <c r="H1526" s="2">
        <v>114318.3</v>
      </c>
      <c r="I1526" s="2">
        <v>16319.45</v>
      </c>
      <c r="J1526" s="7" t="s">
        <v>769</v>
      </c>
      <c r="K1526" s="8">
        <f t="shared" si="93"/>
        <v>7.0050338706267672</v>
      </c>
      <c r="N1526">
        <f t="shared" si="94"/>
        <v>31</v>
      </c>
      <c r="O1526">
        <f t="shared" si="95"/>
        <v>121</v>
      </c>
      <c r="P1526" s="6">
        <v>42248</v>
      </c>
    </row>
    <row r="1527" spans="1:16" x14ac:dyDescent="0.25">
      <c r="A1527" s="1">
        <v>201507</v>
      </c>
      <c r="B1527" s="1" t="s">
        <v>711</v>
      </c>
      <c r="C1527" t="s">
        <v>712</v>
      </c>
      <c r="D1527" s="6">
        <v>42210</v>
      </c>
      <c r="E1527" s="6">
        <v>42247</v>
      </c>
      <c r="F1527" s="8">
        <f t="shared" si="92"/>
        <v>1</v>
      </c>
      <c r="G1527" s="2">
        <v>402594.45</v>
      </c>
      <c r="H1527" s="2">
        <v>402594.45</v>
      </c>
      <c r="I1527" s="2">
        <v>247363.44</v>
      </c>
      <c r="J1527" s="7" t="s">
        <v>769</v>
      </c>
      <c r="K1527" s="8">
        <f t="shared" si="93"/>
        <v>1.6275422511912028</v>
      </c>
      <c r="N1527">
        <f t="shared" si="94"/>
        <v>38</v>
      </c>
      <c r="O1527">
        <f t="shared" si="95"/>
        <v>37</v>
      </c>
      <c r="P1527" s="6">
        <v>42248</v>
      </c>
    </row>
    <row r="1528" spans="1:16" x14ac:dyDescent="0.25">
      <c r="A1528" s="1">
        <v>201507</v>
      </c>
      <c r="B1528" s="1" t="s">
        <v>713</v>
      </c>
      <c r="C1528" t="s">
        <v>714</v>
      </c>
      <c r="D1528" s="6">
        <v>42200</v>
      </c>
      <c r="E1528" s="6">
        <v>42368</v>
      </c>
      <c r="F1528" s="8">
        <f t="shared" si="92"/>
        <v>0.2857142857142857</v>
      </c>
      <c r="G1528" s="2">
        <v>52567.13</v>
      </c>
      <c r="H1528" s="2">
        <v>52567.13</v>
      </c>
      <c r="I1528" s="2">
        <v>59958.73</v>
      </c>
      <c r="J1528" s="7" t="s">
        <v>769</v>
      </c>
      <c r="K1528" s="8">
        <f t="shared" si="93"/>
        <v>0.87672187186086159</v>
      </c>
      <c r="N1528">
        <f t="shared" si="94"/>
        <v>48</v>
      </c>
      <c r="O1528">
        <f t="shared" si="95"/>
        <v>168</v>
      </c>
      <c r="P1528" s="6">
        <v>42248</v>
      </c>
    </row>
    <row r="1529" spans="1:16" x14ac:dyDescent="0.25">
      <c r="A1529" s="1">
        <v>201507</v>
      </c>
      <c r="B1529" s="1" t="s">
        <v>715</v>
      </c>
      <c r="C1529" t="s">
        <v>716</v>
      </c>
      <c r="D1529" s="6">
        <v>42173</v>
      </c>
      <c r="E1529" s="6">
        <v>42338</v>
      </c>
      <c r="F1529" s="8">
        <f t="shared" si="92"/>
        <v>0.45454545454545453</v>
      </c>
      <c r="G1529" s="2">
        <v>30420.87</v>
      </c>
      <c r="H1529" s="2">
        <v>30420.87</v>
      </c>
      <c r="I1529" s="2">
        <v>32522.43</v>
      </c>
      <c r="J1529" s="7" t="s">
        <v>769</v>
      </c>
      <c r="K1529" s="8">
        <f t="shared" si="93"/>
        <v>0.93538121228948756</v>
      </c>
      <c r="N1529">
        <f t="shared" si="94"/>
        <v>75</v>
      </c>
      <c r="O1529">
        <f t="shared" si="95"/>
        <v>165</v>
      </c>
      <c r="P1529" s="6">
        <v>42248</v>
      </c>
    </row>
    <row r="1530" spans="1:16" x14ac:dyDescent="0.25">
      <c r="A1530" s="1">
        <v>201507</v>
      </c>
      <c r="B1530" s="1" t="s">
        <v>717</v>
      </c>
      <c r="C1530" t="s">
        <v>718</v>
      </c>
      <c r="D1530" s="6">
        <v>42200</v>
      </c>
      <c r="E1530" s="6">
        <v>42305</v>
      </c>
      <c r="F1530" s="8">
        <f t="shared" si="92"/>
        <v>0.45714285714285713</v>
      </c>
      <c r="G1530" s="2">
        <v>345285.8</v>
      </c>
      <c r="H1530" s="2">
        <v>345285.8</v>
      </c>
      <c r="I1530" s="2">
        <v>135646.01999999999</v>
      </c>
      <c r="J1530" s="7" t="s">
        <v>769</v>
      </c>
      <c r="K1530" s="8">
        <f t="shared" si="93"/>
        <v>2.5454915669475597</v>
      </c>
      <c r="N1530">
        <f t="shared" si="94"/>
        <v>48</v>
      </c>
      <c r="O1530">
        <f t="shared" si="95"/>
        <v>105</v>
      </c>
      <c r="P1530" s="6">
        <v>42248</v>
      </c>
    </row>
    <row r="1531" spans="1:16" x14ac:dyDescent="0.25">
      <c r="A1531" s="1">
        <v>201507</v>
      </c>
      <c r="B1531" s="1" t="s">
        <v>719</v>
      </c>
      <c r="C1531" t="s">
        <v>720</v>
      </c>
      <c r="D1531" s="6">
        <v>42217</v>
      </c>
      <c r="E1531" s="6">
        <v>42353</v>
      </c>
      <c r="F1531" s="8">
        <f t="shared" si="92"/>
        <v>0.22794117647058823</v>
      </c>
      <c r="G1531" s="2">
        <v>519852.6</v>
      </c>
      <c r="H1531" s="2">
        <v>519852.6</v>
      </c>
      <c r="I1531" s="2">
        <v>42330.38</v>
      </c>
      <c r="J1531" s="7" t="s">
        <v>769</v>
      </c>
      <c r="K1531" s="8">
        <f t="shared" si="93"/>
        <v>12.280839434940107</v>
      </c>
      <c r="N1531">
        <f t="shared" si="94"/>
        <v>31</v>
      </c>
      <c r="O1531">
        <f t="shared" si="95"/>
        <v>136</v>
      </c>
      <c r="P1531" s="6">
        <v>42248</v>
      </c>
    </row>
    <row r="1532" spans="1:16" x14ac:dyDescent="0.25">
      <c r="A1532" s="1">
        <v>201507</v>
      </c>
      <c r="B1532" s="1" t="s">
        <v>721</v>
      </c>
      <c r="C1532" t="s">
        <v>722</v>
      </c>
      <c r="D1532" s="6">
        <v>42200</v>
      </c>
      <c r="E1532" s="6">
        <v>42246</v>
      </c>
      <c r="F1532" s="8">
        <f t="shared" si="92"/>
        <v>1</v>
      </c>
      <c r="G1532" s="2">
        <v>19387.439999999999</v>
      </c>
      <c r="H1532" s="2">
        <v>19387.439999999999</v>
      </c>
      <c r="I1532" s="2">
        <v>9941.59</v>
      </c>
      <c r="J1532" s="7" t="s">
        <v>769</v>
      </c>
      <c r="K1532" s="8">
        <f t="shared" si="93"/>
        <v>1.9501347369988098</v>
      </c>
      <c r="N1532">
        <f t="shared" si="94"/>
        <v>48</v>
      </c>
      <c r="O1532">
        <f t="shared" si="95"/>
        <v>46</v>
      </c>
      <c r="P1532" s="6">
        <v>42248</v>
      </c>
    </row>
    <row r="1533" spans="1:16" x14ac:dyDescent="0.25">
      <c r="A1533" s="1">
        <v>201507</v>
      </c>
      <c r="B1533" s="1" t="s">
        <v>723</v>
      </c>
      <c r="C1533" t="s">
        <v>724</v>
      </c>
      <c r="D1533" s="6">
        <v>42153</v>
      </c>
      <c r="E1533" s="6">
        <v>42370</v>
      </c>
      <c r="F1533" s="8">
        <f t="shared" si="92"/>
        <v>0.43778801843317972</v>
      </c>
      <c r="G1533" s="2">
        <v>386221.96</v>
      </c>
      <c r="H1533" s="2">
        <v>386221.96</v>
      </c>
      <c r="I1533" s="2">
        <v>175326.25</v>
      </c>
      <c r="J1533" s="7" t="s">
        <v>769</v>
      </c>
      <c r="K1533" s="8">
        <f t="shared" si="93"/>
        <v>2.2028758386151535</v>
      </c>
      <c r="N1533">
        <f t="shared" si="94"/>
        <v>95</v>
      </c>
      <c r="O1533">
        <f t="shared" si="95"/>
        <v>217</v>
      </c>
      <c r="P1533" s="6">
        <v>42248</v>
      </c>
    </row>
    <row r="1534" spans="1:16" x14ac:dyDescent="0.25">
      <c r="A1534" s="1">
        <v>201507</v>
      </c>
      <c r="B1534" s="1" t="s">
        <v>725</v>
      </c>
      <c r="C1534" t="s">
        <v>726</v>
      </c>
      <c r="D1534" s="6">
        <v>42125</v>
      </c>
      <c r="E1534" s="6">
        <v>42338</v>
      </c>
      <c r="F1534" s="8">
        <f t="shared" si="92"/>
        <v>0.57746478873239437</v>
      </c>
      <c r="G1534" s="2">
        <v>7510.03</v>
      </c>
      <c r="H1534" s="2">
        <v>7510.03</v>
      </c>
      <c r="I1534" s="2">
        <v>667.48</v>
      </c>
      <c r="J1534" s="7" t="s">
        <v>769</v>
      </c>
      <c r="K1534" s="8">
        <f t="shared" si="93"/>
        <v>11.251318391562293</v>
      </c>
      <c r="N1534">
        <f t="shared" si="94"/>
        <v>123</v>
      </c>
      <c r="O1534">
        <f t="shared" si="95"/>
        <v>213</v>
      </c>
      <c r="P1534" s="6">
        <v>42248</v>
      </c>
    </row>
    <row r="1535" spans="1:16" x14ac:dyDescent="0.25">
      <c r="A1535" s="1">
        <v>201507</v>
      </c>
      <c r="B1535" s="1" t="s">
        <v>727</v>
      </c>
      <c r="C1535" t="s">
        <v>728</v>
      </c>
      <c r="D1535" s="6">
        <v>42201</v>
      </c>
      <c r="E1535" s="6">
        <v>42247</v>
      </c>
      <c r="F1535" s="8">
        <f t="shared" si="92"/>
        <v>1</v>
      </c>
      <c r="G1535" s="2">
        <v>2976.74</v>
      </c>
      <c r="H1535" s="2">
        <v>2976.74</v>
      </c>
      <c r="I1535" s="2">
        <v>2517.3000000000002</v>
      </c>
      <c r="J1535" s="7" t="s">
        <v>769</v>
      </c>
      <c r="K1535" s="8">
        <f t="shared" si="93"/>
        <v>1.1825130099710004</v>
      </c>
      <c r="N1535">
        <f t="shared" si="94"/>
        <v>47</v>
      </c>
      <c r="O1535">
        <f t="shared" si="95"/>
        <v>46</v>
      </c>
      <c r="P1535" s="6">
        <v>42248</v>
      </c>
    </row>
    <row r="1536" spans="1:16" x14ac:dyDescent="0.25">
      <c r="A1536" s="1">
        <v>201507</v>
      </c>
      <c r="B1536" s="1" t="s">
        <v>729</v>
      </c>
      <c r="C1536" t="s">
        <v>730</v>
      </c>
      <c r="D1536" s="6">
        <v>42208</v>
      </c>
      <c r="E1536" s="6">
        <v>42247</v>
      </c>
      <c r="F1536" s="8">
        <f t="shared" si="92"/>
        <v>1</v>
      </c>
      <c r="G1536" s="2">
        <v>24997.599999999999</v>
      </c>
      <c r="H1536" s="2">
        <v>24997.599999999999</v>
      </c>
      <c r="I1536" s="2">
        <v>28055.69</v>
      </c>
      <c r="J1536" s="7" t="s">
        <v>769</v>
      </c>
      <c r="K1536" s="8">
        <f t="shared" si="93"/>
        <v>0.89099929461724159</v>
      </c>
      <c r="N1536">
        <f t="shared" si="94"/>
        <v>40</v>
      </c>
      <c r="O1536">
        <f t="shared" si="95"/>
        <v>39</v>
      </c>
      <c r="P1536" s="6">
        <v>42248</v>
      </c>
    </row>
    <row r="1537" spans="1:16" x14ac:dyDescent="0.25">
      <c r="A1537" s="1">
        <v>201507</v>
      </c>
      <c r="B1537" s="1" t="s">
        <v>731</v>
      </c>
      <c r="C1537" t="s">
        <v>732</v>
      </c>
      <c r="D1537" s="6">
        <v>42214</v>
      </c>
      <c r="E1537" s="6">
        <v>42276</v>
      </c>
      <c r="F1537" s="8">
        <f t="shared" si="92"/>
        <v>0.54838709677419351</v>
      </c>
      <c r="G1537" s="2">
        <v>32894.21</v>
      </c>
      <c r="H1537" s="2">
        <v>32894.21</v>
      </c>
      <c r="I1537" s="2">
        <v>12639.07</v>
      </c>
      <c r="J1537" s="7" t="s">
        <v>769</v>
      </c>
      <c r="K1537" s="8">
        <f t="shared" si="93"/>
        <v>2.6025815190516393</v>
      </c>
      <c r="N1537">
        <f t="shared" si="94"/>
        <v>34</v>
      </c>
      <c r="O1537">
        <f t="shared" si="95"/>
        <v>62</v>
      </c>
      <c r="P1537" s="6">
        <v>42248</v>
      </c>
    </row>
    <row r="1538" spans="1:16" x14ac:dyDescent="0.25">
      <c r="A1538" s="1">
        <v>201507</v>
      </c>
      <c r="B1538" s="1" t="s">
        <v>733</v>
      </c>
      <c r="C1538" t="s">
        <v>734</v>
      </c>
      <c r="D1538" s="6">
        <v>42219</v>
      </c>
      <c r="E1538" s="6">
        <v>42369</v>
      </c>
      <c r="F1538" s="8">
        <f t="shared" si="92"/>
        <v>0.19333333333333333</v>
      </c>
      <c r="G1538" s="2">
        <v>192654.19</v>
      </c>
      <c r="H1538" s="2">
        <v>192654.19</v>
      </c>
      <c r="I1538" s="2">
        <v>-144010.31</v>
      </c>
      <c r="J1538" s="7" t="s">
        <v>769</v>
      </c>
      <c r="K1538" s="8">
        <f t="shared" si="93"/>
        <v>-1.3377805380739753</v>
      </c>
      <c r="N1538">
        <f t="shared" si="94"/>
        <v>29</v>
      </c>
      <c r="O1538">
        <f t="shared" si="95"/>
        <v>150</v>
      </c>
      <c r="P1538" s="6">
        <v>42248</v>
      </c>
    </row>
    <row r="1539" spans="1:16" x14ac:dyDescent="0.25">
      <c r="A1539" s="1">
        <v>201507</v>
      </c>
      <c r="B1539" s="1" t="s">
        <v>215</v>
      </c>
      <c r="C1539" t="s">
        <v>216</v>
      </c>
      <c r="D1539" s="6">
        <v>38980</v>
      </c>
      <c r="E1539" s="6">
        <v>42735</v>
      </c>
      <c r="F1539" s="8">
        <f t="shared" si="92"/>
        <v>0.87030625832223707</v>
      </c>
      <c r="G1539" s="2">
        <v>0</v>
      </c>
      <c r="H1539" s="2">
        <v>0</v>
      </c>
      <c r="I1539" s="2">
        <v>-414345.88</v>
      </c>
      <c r="J1539" s="7" t="s">
        <v>770</v>
      </c>
      <c r="K1539" s="8">
        <f t="shared" si="93"/>
        <v>0</v>
      </c>
      <c r="N1539">
        <f t="shared" si="94"/>
        <v>3268</v>
      </c>
      <c r="O1539">
        <f t="shared" si="95"/>
        <v>3755</v>
      </c>
      <c r="P1539" s="6">
        <v>42248</v>
      </c>
    </row>
    <row r="1540" spans="1:16" x14ac:dyDescent="0.25">
      <c r="A1540" s="1">
        <v>201508</v>
      </c>
      <c r="B1540" s="1" t="s">
        <v>23</v>
      </c>
      <c r="C1540" t="s">
        <v>24</v>
      </c>
      <c r="D1540" s="6">
        <v>41249</v>
      </c>
      <c r="E1540" s="6">
        <v>42277</v>
      </c>
      <c r="F1540" s="8">
        <f t="shared" si="92"/>
        <v>0.97178988326848248</v>
      </c>
      <c r="G1540" s="2">
        <v>14354.4</v>
      </c>
      <c r="H1540" s="2">
        <v>14354.4</v>
      </c>
      <c r="I1540" s="2">
        <v>10736.28</v>
      </c>
      <c r="J1540" s="7" t="s">
        <v>769</v>
      </c>
      <c r="K1540" s="8">
        <f t="shared" si="93"/>
        <v>1.3369994076160456</v>
      </c>
      <c r="N1540">
        <f t="shared" si="94"/>
        <v>999</v>
      </c>
      <c r="O1540">
        <f t="shared" si="95"/>
        <v>1028</v>
      </c>
      <c r="P1540" s="6">
        <v>42248</v>
      </c>
    </row>
    <row r="1541" spans="1:16" x14ac:dyDescent="0.25">
      <c r="A1541" s="1">
        <v>201508</v>
      </c>
      <c r="B1541" s="1" t="s">
        <v>91</v>
      </c>
      <c r="C1541" t="s">
        <v>92</v>
      </c>
      <c r="D1541" s="6">
        <v>41565</v>
      </c>
      <c r="E1541" s="6">
        <v>42323</v>
      </c>
      <c r="F1541" s="8">
        <f t="shared" si="92"/>
        <v>0.90105540897097625</v>
      </c>
      <c r="G1541" s="2">
        <v>18470.310000000001</v>
      </c>
      <c r="H1541" s="2">
        <v>18470.310000000001</v>
      </c>
      <c r="I1541" s="2">
        <v>16689.490000000002</v>
      </c>
      <c r="J1541" s="7" t="s">
        <v>769</v>
      </c>
      <c r="K1541" s="8">
        <f t="shared" si="93"/>
        <v>1.1067030808011509</v>
      </c>
      <c r="N1541">
        <f t="shared" si="94"/>
        <v>683</v>
      </c>
      <c r="O1541">
        <f t="shared" si="95"/>
        <v>758</v>
      </c>
      <c r="P1541" s="6">
        <v>42248</v>
      </c>
    </row>
    <row r="1542" spans="1:16" x14ac:dyDescent="0.25">
      <c r="A1542" s="1">
        <v>201508</v>
      </c>
      <c r="B1542" s="1" t="s">
        <v>171</v>
      </c>
      <c r="C1542" t="s">
        <v>172</v>
      </c>
      <c r="D1542" s="6">
        <v>41653</v>
      </c>
      <c r="E1542" s="6">
        <v>42139</v>
      </c>
      <c r="F1542" s="8">
        <f t="shared" si="92"/>
        <v>1</v>
      </c>
      <c r="G1542" s="2">
        <v>4043.35</v>
      </c>
      <c r="H1542" s="2">
        <v>4043.35</v>
      </c>
      <c r="I1542" s="2">
        <v>1971.61</v>
      </c>
      <c r="J1542" s="7" t="s">
        <v>769</v>
      </c>
      <c r="K1542" s="8">
        <f t="shared" si="93"/>
        <v>2.0507859059347435</v>
      </c>
      <c r="N1542">
        <f t="shared" si="94"/>
        <v>595</v>
      </c>
      <c r="O1542">
        <f t="shared" si="95"/>
        <v>486</v>
      </c>
      <c r="P1542" s="6">
        <v>42248</v>
      </c>
    </row>
    <row r="1543" spans="1:16" x14ac:dyDescent="0.25">
      <c r="A1543" s="1">
        <v>201508</v>
      </c>
      <c r="B1543" s="1" t="s">
        <v>343</v>
      </c>
      <c r="C1543" t="s">
        <v>344</v>
      </c>
      <c r="D1543" s="6">
        <v>41791</v>
      </c>
      <c r="E1543" s="6">
        <v>42277</v>
      </c>
      <c r="F1543" s="8">
        <f t="shared" si="92"/>
        <v>0.94032921810699588</v>
      </c>
      <c r="G1543" s="2">
        <v>60000</v>
      </c>
      <c r="H1543" s="2">
        <v>60000</v>
      </c>
      <c r="I1543" s="2">
        <v>10136.049999999999</v>
      </c>
      <c r="J1543" s="7" t="s">
        <v>769</v>
      </c>
      <c r="K1543" s="8">
        <f t="shared" si="93"/>
        <v>5.919465669565561</v>
      </c>
      <c r="N1543">
        <f t="shared" si="94"/>
        <v>457</v>
      </c>
      <c r="O1543">
        <f t="shared" si="95"/>
        <v>486</v>
      </c>
      <c r="P1543" s="6">
        <v>42248</v>
      </c>
    </row>
    <row r="1544" spans="1:16" x14ac:dyDescent="0.25">
      <c r="A1544" s="1">
        <v>201508</v>
      </c>
      <c r="B1544" s="1" t="s">
        <v>357</v>
      </c>
      <c r="C1544" t="s">
        <v>358</v>
      </c>
      <c r="D1544" s="6">
        <v>41852</v>
      </c>
      <c r="E1544" s="6">
        <v>42214</v>
      </c>
      <c r="F1544" s="8">
        <f t="shared" ref="F1544:F1607" si="96">IF(E1544&lt;P1544,100%,N1544/O1544)</f>
        <v>1</v>
      </c>
      <c r="G1544" s="2">
        <v>666602.23999999999</v>
      </c>
      <c r="H1544" s="2">
        <v>666602.23999999999</v>
      </c>
      <c r="I1544" s="2">
        <v>735453.42</v>
      </c>
      <c r="J1544" s="7" t="s">
        <v>769</v>
      </c>
      <c r="K1544" s="8">
        <f t="shared" ref="K1544:K1607" si="97">H1544/I1544</f>
        <v>0.90638267750525925</v>
      </c>
      <c r="N1544">
        <f t="shared" ref="N1544:N1607" si="98">P1544-D1544</f>
        <v>396</v>
      </c>
      <c r="O1544">
        <f t="shared" ref="O1544:O1607" si="99">E1544-D1544</f>
        <v>362</v>
      </c>
      <c r="P1544" s="6">
        <v>42248</v>
      </c>
    </row>
    <row r="1545" spans="1:16" x14ac:dyDescent="0.25">
      <c r="A1545" s="1">
        <v>201508</v>
      </c>
      <c r="B1545" s="1" t="s">
        <v>395</v>
      </c>
      <c r="C1545" t="s">
        <v>396</v>
      </c>
      <c r="D1545" s="6">
        <v>41884</v>
      </c>
      <c r="E1545" s="6">
        <v>42215</v>
      </c>
      <c r="F1545" s="8">
        <f t="shared" si="96"/>
        <v>1</v>
      </c>
      <c r="G1545" s="2">
        <v>15584.5</v>
      </c>
      <c r="H1545" s="2">
        <v>15584.5</v>
      </c>
      <c r="I1545" s="2">
        <v>49801.7</v>
      </c>
      <c r="J1545" s="7" t="s">
        <v>769</v>
      </c>
      <c r="K1545" s="8">
        <f t="shared" si="97"/>
        <v>0.31293108468184822</v>
      </c>
      <c r="N1545">
        <f t="shared" si="98"/>
        <v>364</v>
      </c>
      <c r="O1545">
        <f t="shared" si="99"/>
        <v>331</v>
      </c>
      <c r="P1545" s="6">
        <v>42248</v>
      </c>
    </row>
    <row r="1546" spans="1:16" x14ac:dyDescent="0.25">
      <c r="A1546" s="1">
        <v>201508</v>
      </c>
      <c r="B1546" s="1" t="s">
        <v>397</v>
      </c>
      <c r="C1546" t="s">
        <v>398</v>
      </c>
      <c r="D1546" s="6">
        <v>41880</v>
      </c>
      <c r="E1546" s="6">
        <v>42308</v>
      </c>
      <c r="F1546" s="8">
        <f t="shared" si="96"/>
        <v>0.85981308411214952</v>
      </c>
      <c r="G1546" s="2">
        <v>-208885.04</v>
      </c>
      <c r="H1546" s="2">
        <v>-208885.04</v>
      </c>
      <c r="I1546" s="2">
        <v>-898339.54</v>
      </c>
      <c r="J1546" s="7" t="s">
        <v>769</v>
      </c>
      <c r="K1546" s="8">
        <f t="shared" si="97"/>
        <v>0.23252348438319881</v>
      </c>
      <c r="N1546">
        <f t="shared" si="98"/>
        <v>368</v>
      </c>
      <c r="O1546">
        <f t="shared" si="99"/>
        <v>428</v>
      </c>
      <c r="P1546" s="6">
        <v>42248</v>
      </c>
    </row>
    <row r="1547" spans="1:16" x14ac:dyDescent="0.25">
      <c r="A1547" s="1">
        <v>201508</v>
      </c>
      <c r="B1547" s="1" t="s">
        <v>461</v>
      </c>
      <c r="C1547" t="s">
        <v>462</v>
      </c>
      <c r="D1547" s="6">
        <v>41974</v>
      </c>
      <c r="E1547" s="6">
        <v>42338</v>
      </c>
      <c r="F1547" s="8">
        <f t="shared" si="96"/>
        <v>0.75274725274725274</v>
      </c>
      <c r="G1547" s="2">
        <v>292646.32</v>
      </c>
      <c r="H1547" s="2">
        <v>292646.32</v>
      </c>
      <c r="I1547" s="2">
        <v>205026.33</v>
      </c>
      <c r="J1547" s="7" t="s">
        <v>769</v>
      </c>
      <c r="K1547" s="8">
        <f t="shared" si="97"/>
        <v>1.427359695703474</v>
      </c>
      <c r="N1547">
        <f t="shared" si="98"/>
        <v>274</v>
      </c>
      <c r="O1547">
        <f t="shared" si="99"/>
        <v>364</v>
      </c>
      <c r="P1547" s="6">
        <v>42248</v>
      </c>
    </row>
    <row r="1548" spans="1:16" x14ac:dyDescent="0.25">
      <c r="A1548" s="1">
        <v>201508</v>
      </c>
      <c r="B1548" s="1" t="s">
        <v>735</v>
      </c>
      <c r="C1548" t="s">
        <v>736</v>
      </c>
      <c r="D1548" s="6">
        <v>41975</v>
      </c>
      <c r="E1548" s="6">
        <v>42277</v>
      </c>
      <c r="F1548" s="8">
        <f t="shared" si="96"/>
        <v>0.90397350993377479</v>
      </c>
      <c r="G1548" s="2">
        <v>18067.03</v>
      </c>
      <c r="H1548" s="2">
        <v>18067.03</v>
      </c>
      <c r="I1548" s="2">
        <v>24710.68</v>
      </c>
      <c r="J1548" s="7" t="s">
        <v>769</v>
      </c>
      <c r="K1548" s="8">
        <f t="shared" si="97"/>
        <v>0.73114256669585775</v>
      </c>
      <c r="N1548">
        <f t="shared" si="98"/>
        <v>273</v>
      </c>
      <c r="O1548">
        <f t="shared" si="99"/>
        <v>302</v>
      </c>
      <c r="P1548" s="6">
        <v>42248</v>
      </c>
    </row>
    <row r="1549" spans="1:16" x14ac:dyDescent="0.25">
      <c r="A1549" s="1">
        <v>201508</v>
      </c>
      <c r="B1549" s="1" t="s">
        <v>737</v>
      </c>
      <c r="C1549" t="s">
        <v>738</v>
      </c>
      <c r="D1549" s="6">
        <v>41975</v>
      </c>
      <c r="E1549" s="6">
        <v>42277</v>
      </c>
      <c r="F1549" s="8">
        <f t="shared" si="96"/>
        <v>0.90397350993377479</v>
      </c>
      <c r="G1549" s="2">
        <v>24230.25</v>
      </c>
      <c r="H1549" s="2">
        <v>24230.25</v>
      </c>
      <c r="I1549" s="2">
        <v>24391.51</v>
      </c>
      <c r="J1549" s="7" t="s">
        <v>769</v>
      </c>
      <c r="K1549" s="8">
        <f t="shared" si="97"/>
        <v>0.99338868319345552</v>
      </c>
      <c r="N1549">
        <f t="shared" si="98"/>
        <v>273</v>
      </c>
      <c r="O1549">
        <f t="shared" si="99"/>
        <v>302</v>
      </c>
      <c r="P1549" s="6">
        <v>42248</v>
      </c>
    </row>
    <row r="1550" spans="1:16" x14ac:dyDescent="0.25">
      <c r="A1550" s="1">
        <v>201508</v>
      </c>
      <c r="B1550" s="1" t="s">
        <v>487</v>
      </c>
      <c r="C1550" t="s">
        <v>488</v>
      </c>
      <c r="D1550" s="6">
        <v>41955</v>
      </c>
      <c r="E1550" s="6">
        <v>42275</v>
      </c>
      <c r="F1550" s="8">
        <f t="shared" si="96"/>
        <v>0.91562500000000002</v>
      </c>
      <c r="G1550" s="2">
        <v>24143.61</v>
      </c>
      <c r="H1550" s="2">
        <v>24143.61</v>
      </c>
      <c r="I1550" s="2">
        <v>22900.86</v>
      </c>
      <c r="J1550" s="7" t="s">
        <v>769</v>
      </c>
      <c r="K1550" s="8">
        <f t="shared" si="97"/>
        <v>1.0542665209952815</v>
      </c>
      <c r="N1550">
        <f t="shared" si="98"/>
        <v>293</v>
      </c>
      <c r="O1550">
        <f t="shared" si="99"/>
        <v>320</v>
      </c>
      <c r="P1550" s="6">
        <v>42248</v>
      </c>
    </row>
    <row r="1551" spans="1:16" x14ac:dyDescent="0.25">
      <c r="A1551" s="1">
        <v>201508</v>
      </c>
      <c r="B1551" s="1" t="s">
        <v>739</v>
      </c>
      <c r="C1551" t="s">
        <v>740</v>
      </c>
      <c r="D1551" s="6">
        <v>42095</v>
      </c>
      <c r="E1551" s="6">
        <v>42277</v>
      </c>
      <c r="F1551" s="8">
        <f t="shared" si="96"/>
        <v>0.84065934065934067</v>
      </c>
      <c r="G1551" s="2">
        <v>30125.55</v>
      </c>
      <c r="H1551" s="2">
        <v>30125.55</v>
      </c>
      <c r="I1551" s="2">
        <v>2739.5</v>
      </c>
      <c r="J1551" s="7" t="s">
        <v>769</v>
      </c>
      <c r="K1551" s="8">
        <f t="shared" si="97"/>
        <v>10.996732980470888</v>
      </c>
      <c r="N1551">
        <f t="shared" si="98"/>
        <v>153</v>
      </c>
      <c r="O1551">
        <f t="shared" si="99"/>
        <v>182</v>
      </c>
      <c r="P1551" s="6">
        <v>42248</v>
      </c>
    </row>
    <row r="1552" spans="1:16" x14ac:dyDescent="0.25">
      <c r="A1552" s="1">
        <v>201508</v>
      </c>
      <c r="B1552" s="1" t="s">
        <v>503</v>
      </c>
      <c r="C1552" t="s">
        <v>504</v>
      </c>
      <c r="D1552" s="6">
        <v>42005</v>
      </c>
      <c r="E1552" s="6">
        <v>42156</v>
      </c>
      <c r="F1552" s="8">
        <f t="shared" si="96"/>
        <v>1</v>
      </c>
      <c r="G1552" s="2">
        <v>43337.08</v>
      </c>
      <c r="H1552" s="2">
        <v>43337.08</v>
      </c>
      <c r="I1552" s="2">
        <v>44266.38</v>
      </c>
      <c r="J1552" s="7" t="s">
        <v>769</v>
      </c>
      <c r="K1552" s="8">
        <f t="shared" si="97"/>
        <v>0.97900664115746538</v>
      </c>
      <c r="N1552">
        <f t="shared" si="98"/>
        <v>243</v>
      </c>
      <c r="O1552">
        <f t="shared" si="99"/>
        <v>151</v>
      </c>
      <c r="P1552" s="6">
        <v>42248</v>
      </c>
    </row>
    <row r="1553" spans="1:16" x14ac:dyDescent="0.25">
      <c r="A1553" s="1">
        <v>201508</v>
      </c>
      <c r="B1553" s="1" t="s">
        <v>535</v>
      </c>
      <c r="C1553" t="s">
        <v>536</v>
      </c>
      <c r="D1553" s="6">
        <v>41982</v>
      </c>
      <c r="E1553" s="6">
        <v>42275</v>
      </c>
      <c r="F1553" s="8">
        <f t="shared" si="96"/>
        <v>0.9078498293515358</v>
      </c>
      <c r="G1553" s="2">
        <v>43050.8</v>
      </c>
      <c r="H1553" s="2">
        <v>43050.8</v>
      </c>
      <c r="I1553" s="2">
        <v>38949.339999999997</v>
      </c>
      <c r="J1553" s="7" t="s">
        <v>769</v>
      </c>
      <c r="K1553" s="8">
        <f t="shared" si="97"/>
        <v>1.1053024261771831</v>
      </c>
      <c r="N1553">
        <f t="shared" si="98"/>
        <v>266</v>
      </c>
      <c r="O1553">
        <f t="shared" si="99"/>
        <v>293</v>
      </c>
      <c r="P1553" s="6">
        <v>42248</v>
      </c>
    </row>
    <row r="1554" spans="1:16" x14ac:dyDescent="0.25">
      <c r="A1554" s="1">
        <v>201508</v>
      </c>
      <c r="B1554" s="1" t="s">
        <v>507</v>
      </c>
      <c r="C1554" t="s">
        <v>508</v>
      </c>
      <c r="D1554" s="6">
        <v>41983</v>
      </c>
      <c r="E1554" s="6">
        <v>42399</v>
      </c>
      <c r="F1554" s="8">
        <f t="shared" si="96"/>
        <v>0.63701923076923073</v>
      </c>
      <c r="G1554" s="2">
        <v>4431548.97</v>
      </c>
      <c r="H1554" s="2">
        <v>16281504.529999999</v>
      </c>
      <c r="I1554" s="2">
        <v>10974283.130000001</v>
      </c>
      <c r="J1554" s="7" t="s">
        <v>769</v>
      </c>
      <c r="K1554" s="8">
        <f t="shared" si="97"/>
        <v>1.4836052922210325</v>
      </c>
      <c r="N1554">
        <f t="shared" si="98"/>
        <v>265</v>
      </c>
      <c r="O1554">
        <f t="shared" si="99"/>
        <v>416</v>
      </c>
      <c r="P1554" s="6">
        <v>42248</v>
      </c>
    </row>
    <row r="1555" spans="1:16" x14ac:dyDescent="0.25">
      <c r="A1555" s="1">
        <v>201508</v>
      </c>
      <c r="B1555" s="1" t="s">
        <v>537</v>
      </c>
      <c r="C1555" t="s">
        <v>538</v>
      </c>
      <c r="D1555" s="6">
        <v>42005</v>
      </c>
      <c r="E1555" s="6">
        <v>42248</v>
      </c>
      <c r="F1555" s="8">
        <f t="shared" si="96"/>
        <v>1</v>
      </c>
      <c r="G1555" s="2">
        <v>31287.91</v>
      </c>
      <c r="H1555" s="2">
        <v>31287.91</v>
      </c>
      <c r="I1555" s="2">
        <v>33221.199999999997</v>
      </c>
      <c r="J1555" s="7" t="s">
        <v>769</v>
      </c>
      <c r="K1555" s="8">
        <f t="shared" si="97"/>
        <v>0.94180553381575627</v>
      </c>
      <c r="N1555">
        <f t="shared" si="98"/>
        <v>243</v>
      </c>
      <c r="O1555">
        <f t="shared" si="99"/>
        <v>243</v>
      </c>
      <c r="P1555" s="6">
        <v>42248</v>
      </c>
    </row>
    <row r="1556" spans="1:16" x14ac:dyDescent="0.25">
      <c r="A1556" s="1">
        <v>201508</v>
      </c>
      <c r="B1556" s="1" t="s">
        <v>543</v>
      </c>
      <c r="C1556" t="s">
        <v>544</v>
      </c>
      <c r="D1556" s="6">
        <v>42003</v>
      </c>
      <c r="E1556" s="6">
        <v>42328</v>
      </c>
      <c r="F1556" s="8">
        <f t="shared" si="96"/>
        <v>0.75384615384615383</v>
      </c>
      <c r="G1556" s="2">
        <v>486298.95</v>
      </c>
      <c r="H1556" s="2">
        <v>486298.95</v>
      </c>
      <c r="I1556" s="2">
        <v>470673.99</v>
      </c>
      <c r="J1556" s="7" t="s">
        <v>769</v>
      </c>
      <c r="K1556" s="8">
        <f t="shared" si="97"/>
        <v>1.0331969905539076</v>
      </c>
      <c r="N1556">
        <f t="shared" si="98"/>
        <v>245</v>
      </c>
      <c r="O1556">
        <f t="shared" si="99"/>
        <v>325</v>
      </c>
      <c r="P1556" s="6">
        <v>42248</v>
      </c>
    </row>
    <row r="1557" spans="1:16" x14ac:dyDescent="0.25">
      <c r="A1557" s="1">
        <v>201508</v>
      </c>
      <c r="B1557" s="1" t="s">
        <v>551</v>
      </c>
      <c r="C1557" t="s">
        <v>552</v>
      </c>
      <c r="D1557" s="6">
        <v>41944</v>
      </c>
      <c r="E1557" s="6">
        <v>42275</v>
      </c>
      <c r="F1557" s="8">
        <f t="shared" si="96"/>
        <v>0.91842900302114805</v>
      </c>
      <c r="G1557" s="2">
        <v>12797.59</v>
      </c>
      <c r="H1557" s="2">
        <v>12797.59</v>
      </c>
      <c r="I1557" s="2">
        <v>9423.35</v>
      </c>
      <c r="J1557" s="7" t="s">
        <v>769</v>
      </c>
      <c r="K1557" s="8">
        <f t="shared" si="97"/>
        <v>1.3580722354576662</v>
      </c>
      <c r="N1557">
        <f t="shared" si="98"/>
        <v>304</v>
      </c>
      <c r="O1557">
        <f t="shared" si="99"/>
        <v>331</v>
      </c>
      <c r="P1557" s="6">
        <v>42248</v>
      </c>
    </row>
    <row r="1558" spans="1:16" x14ac:dyDescent="0.25">
      <c r="A1558" s="1">
        <v>201508</v>
      </c>
      <c r="B1558" s="1" t="s">
        <v>567</v>
      </c>
      <c r="C1558" t="s">
        <v>568</v>
      </c>
      <c r="D1558" s="6">
        <v>42005</v>
      </c>
      <c r="E1558" s="6">
        <v>42156</v>
      </c>
      <c r="F1558" s="8">
        <f t="shared" si="96"/>
        <v>1</v>
      </c>
      <c r="G1558" s="2">
        <v>5975.42</v>
      </c>
      <c r="H1558" s="2">
        <v>5975.42</v>
      </c>
      <c r="I1558" s="2">
        <v>-1350.41</v>
      </c>
      <c r="J1558" s="7" t="s">
        <v>769</v>
      </c>
      <c r="K1558" s="8">
        <f t="shared" si="97"/>
        <v>-4.4248931805895984</v>
      </c>
      <c r="N1558">
        <f t="shared" si="98"/>
        <v>243</v>
      </c>
      <c r="O1558">
        <f t="shared" si="99"/>
        <v>151</v>
      </c>
      <c r="P1558" s="6">
        <v>42248</v>
      </c>
    </row>
    <row r="1559" spans="1:16" x14ac:dyDescent="0.25">
      <c r="A1559" s="1">
        <v>201508</v>
      </c>
      <c r="B1559" s="1" t="s">
        <v>613</v>
      </c>
      <c r="C1559" t="s">
        <v>614</v>
      </c>
      <c r="D1559" s="6">
        <v>42037</v>
      </c>
      <c r="E1559" s="6">
        <v>42275</v>
      </c>
      <c r="F1559" s="8">
        <f t="shared" si="96"/>
        <v>0.88655462184873945</v>
      </c>
      <c r="G1559" s="2">
        <v>73440.02</v>
      </c>
      <c r="H1559" s="2">
        <v>73440.02</v>
      </c>
      <c r="I1559" s="2">
        <v>70403.64</v>
      </c>
      <c r="J1559" s="7" t="s">
        <v>769</v>
      </c>
      <c r="K1559" s="8">
        <f t="shared" si="97"/>
        <v>1.0431281678049602</v>
      </c>
      <c r="N1559">
        <f t="shared" si="98"/>
        <v>211</v>
      </c>
      <c r="O1559">
        <f t="shared" si="99"/>
        <v>238</v>
      </c>
      <c r="P1559" s="6">
        <v>42248</v>
      </c>
    </row>
    <row r="1560" spans="1:16" x14ac:dyDescent="0.25">
      <c r="A1560" s="1">
        <v>201508</v>
      </c>
      <c r="B1560" s="1" t="s">
        <v>579</v>
      </c>
      <c r="C1560" t="s">
        <v>580</v>
      </c>
      <c r="D1560" s="6">
        <v>41944</v>
      </c>
      <c r="E1560" s="6">
        <v>42338</v>
      </c>
      <c r="F1560" s="8">
        <f t="shared" si="96"/>
        <v>0.77157360406091369</v>
      </c>
      <c r="G1560" s="2">
        <v>64381.86</v>
      </c>
      <c r="H1560" s="2">
        <v>64381.86</v>
      </c>
      <c r="I1560" s="2">
        <v>1688.99</v>
      </c>
      <c r="J1560" s="7" t="s">
        <v>769</v>
      </c>
      <c r="K1560" s="8">
        <f t="shared" si="97"/>
        <v>38.118556060130608</v>
      </c>
      <c r="N1560">
        <f t="shared" si="98"/>
        <v>304</v>
      </c>
      <c r="O1560">
        <f t="shared" si="99"/>
        <v>394</v>
      </c>
      <c r="P1560" s="6">
        <v>42248</v>
      </c>
    </row>
    <row r="1561" spans="1:16" x14ac:dyDescent="0.25">
      <c r="A1561" s="1">
        <v>201508</v>
      </c>
      <c r="B1561" s="1" t="s">
        <v>581</v>
      </c>
      <c r="C1561" t="s">
        <v>582</v>
      </c>
      <c r="D1561" s="6">
        <v>42044</v>
      </c>
      <c r="E1561" s="6">
        <v>42338</v>
      </c>
      <c r="F1561" s="8">
        <f t="shared" si="96"/>
        <v>0.69387755102040816</v>
      </c>
      <c r="G1561" s="2">
        <v>524520.52</v>
      </c>
      <c r="H1561" s="2">
        <v>928693.34</v>
      </c>
      <c r="I1561" s="2">
        <v>744259.61</v>
      </c>
      <c r="J1561" s="7" t="s">
        <v>769</v>
      </c>
      <c r="K1561" s="8">
        <f t="shared" si="97"/>
        <v>1.2478083286018973</v>
      </c>
      <c r="N1561">
        <f t="shared" si="98"/>
        <v>204</v>
      </c>
      <c r="O1561">
        <f t="shared" si="99"/>
        <v>294</v>
      </c>
      <c r="P1561" s="6">
        <v>42248</v>
      </c>
    </row>
    <row r="1562" spans="1:16" x14ac:dyDescent="0.25">
      <c r="A1562" s="1">
        <v>201508</v>
      </c>
      <c r="B1562" s="1" t="s">
        <v>593</v>
      </c>
      <c r="C1562" t="s">
        <v>594</v>
      </c>
      <c r="D1562" s="6">
        <v>42036</v>
      </c>
      <c r="E1562" s="6">
        <v>42307</v>
      </c>
      <c r="F1562" s="8">
        <f t="shared" si="96"/>
        <v>0.78228782287822873</v>
      </c>
      <c r="G1562" s="2">
        <v>273210.75</v>
      </c>
      <c r="H1562" s="2">
        <v>273210.75</v>
      </c>
      <c r="I1562" s="2">
        <v>153308.96</v>
      </c>
      <c r="J1562" s="7" t="s">
        <v>769</v>
      </c>
      <c r="K1562" s="8">
        <f t="shared" si="97"/>
        <v>1.7820925143579345</v>
      </c>
      <c r="N1562">
        <f t="shared" si="98"/>
        <v>212</v>
      </c>
      <c r="O1562">
        <f t="shared" si="99"/>
        <v>271</v>
      </c>
      <c r="P1562" s="6">
        <v>42248</v>
      </c>
    </row>
    <row r="1563" spans="1:16" x14ac:dyDescent="0.25">
      <c r="A1563" s="1">
        <v>201508</v>
      </c>
      <c r="B1563" s="1" t="s">
        <v>617</v>
      </c>
      <c r="C1563" t="s">
        <v>618</v>
      </c>
      <c r="D1563" s="6">
        <v>42048</v>
      </c>
      <c r="E1563" s="6">
        <v>42275</v>
      </c>
      <c r="F1563" s="8">
        <f t="shared" si="96"/>
        <v>0.88105726872246692</v>
      </c>
      <c r="G1563" s="2">
        <v>39193.589999999997</v>
      </c>
      <c r="H1563" s="2">
        <v>39193.589999999997</v>
      </c>
      <c r="I1563" s="2">
        <v>12517.52</v>
      </c>
      <c r="J1563" s="7" t="s">
        <v>769</v>
      </c>
      <c r="K1563" s="8">
        <f t="shared" si="97"/>
        <v>3.1310986521291753</v>
      </c>
      <c r="N1563">
        <f t="shared" si="98"/>
        <v>200</v>
      </c>
      <c r="O1563">
        <f t="shared" si="99"/>
        <v>227</v>
      </c>
      <c r="P1563" s="6">
        <v>42248</v>
      </c>
    </row>
    <row r="1564" spans="1:16" x14ac:dyDescent="0.25">
      <c r="A1564" s="1">
        <v>201508</v>
      </c>
      <c r="B1564" s="1" t="s">
        <v>643</v>
      </c>
      <c r="C1564" t="s">
        <v>644</v>
      </c>
      <c r="D1564" s="6">
        <v>42083</v>
      </c>
      <c r="E1564" s="6">
        <v>42338</v>
      </c>
      <c r="F1564" s="8">
        <f t="shared" si="96"/>
        <v>0.6470588235294118</v>
      </c>
      <c r="G1564" s="2">
        <v>357374.02</v>
      </c>
      <c r="H1564" s="2">
        <v>357374.02</v>
      </c>
      <c r="I1564" s="2">
        <v>98345.98</v>
      </c>
      <c r="J1564" s="7" t="s">
        <v>769</v>
      </c>
      <c r="K1564" s="8">
        <f t="shared" si="97"/>
        <v>3.6338447184114697</v>
      </c>
      <c r="N1564">
        <f t="shared" si="98"/>
        <v>165</v>
      </c>
      <c r="O1564">
        <f t="shared" si="99"/>
        <v>255</v>
      </c>
      <c r="P1564" s="6">
        <v>42248</v>
      </c>
    </row>
    <row r="1565" spans="1:16" x14ac:dyDescent="0.25">
      <c r="A1565" s="1">
        <v>201508</v>
      </c>
      <c r="B1565" s="1" t="s">
        <v>645</v>
      </c>
      <c r="C1565" t="s">
        <v>646</v>
      </c>
      <c r="D1565" s="6">
        <v>41904</v>
      </c>
      <c r="E1565" s="6">
        <v>42299</v>
      </c>
      <c r="F1565" s="8">
        <f t="shared" si="96"/>
        <v>0.87088607594936707</v>
      </c>
      <c r="G1565" s="2">
        <v>32239.71</v>
      </c>
      <c r="H1565" s="2">
        <v>32239.71</v>
      </c>
      <c r="I1565" s="2">
        <v>28310.17</v>
      </c>
      <c r="J1565" s="7" t="s">
        <v>769</v>
      </c>
      <c r="K1565" s="8">
        <f t="shared" si="97"/>
        <v>1.1388031226940707</v>
      </c>
      <c r="N1565">
        <f t="shared" si="98"/>
        <v>344</v>
      </c>
      <c r="O1565">
        <f t="shared" si="99"/>
        <v>395</v>
      </c>
      <c r="P1565" s="6">
        <v>42248</v>
      </c>
    </row>
    <row r="1566" spans="1:16" x14ac:dyDescent="0.25">
      <c r="A1566" s="1">
        <v>201508</v>
      </c>
      <c r="B1566" s="1" t="s">
        <v>601</v>
      </c>
      <c r="C1566" t="s">
        <v>602</v>
      </c>
      <c r="D1566" s="6">
        <v>42064</v>
      </c>
      <c r="E1566" s="6">
        <v>42277</v>
      </c>
      <c r="F1566" s="8">
        <f t="shared" si="96"/>
        <v>0.863849765258216</v>
      </c>
      <c r="G1566" s="2">
        <v>179870.01</v>
      </c>
      <c r="H1566" s="2">
        <v>179870.01</v>
      </c>
      <c r="I1566" s="2">
        <v>-455893.68</v>
      </c>
      <c r="J1566" s="7" t="s">
        <v>769</v>
      </c>
      <c r="K1566" s="8">
        <f t="shared" si="97"/>
        <v>-0.39454376730995705</v>
      </c>
      <c r="N1566">
        <f t="shared" si="98"/>
        <v>184</v>
      </c>
      <c r="O1566">
        <f t="shared" si="99"/>
        <v>213</v>
      </c>
      <c r="P1566" s="6">
        <v>42248</v>
      </c>
    </row>
    <row r="1567" spans="1:16" x14ac:dyDescent="0.25">
      <c r="A1567" s="1">
        <v>201508</v>
      </c>
      <c r="B1567" s="1" t="s">
        <v>609</v>
      </c>
      <c r="C1567" t="s">
        <v>610</v>
      </c>
      <c r="D1567" s="6">
        <v>42041</v>
      </c>
      <c r="E1567" s="6">
        <v>42275</v>
      </c>
      <c r="F1567" s="8">
        <f t="shared" si="96"/>
        <v>0.88461538461538458</v>
      </c>
      <c r="G1567" s="2">
        <v>32269.77</v>
      </c>
      <c r="H1567" s="2">
        <v>32269.77</v>
      </c>
      <c r="I1567" s="2">
        <v>-9865.11</v>
      </c>
      <c r="J1567" s="7" t="s">
        <v>769</v>
      </c>
      <c r="K1567" s="8">
        <f t="shared" si="97"/>
        <v>-3.2711008797671792</v>
      </c>
      <c r="N1567">
        <f t="shared" si="98"/>
        <v>207</v>
      </c>
      <c r="O1567">
        <f t="shared" si="99"/>
        <v>234</v>
      </c>
      <c r="P1567" s="6">
        <v>42248</v>
      </c>
    </row>
    <row r="1568" spans="1:16" x14ac:dyDescent="0.25">
      <c r="A1568" s="1">
        <v>201508</v>
      </c>
      <c r="B1568" s="1" t="s">
        <v>611</v>
      </c>
      <c r="C1568" t="s">
        <v>612</v>
      </c>
      <c r="D1568" s="6">
        <v>42338</v>
      </c>
      <c r="E1568" s="6">
        <v>42454</v>
      </c>
      <c r="F1568" s="8">
        <f t="shared" si="96"/>
        <v>-0.77586206896551724</v>
      </c>
      <c r="G1568" s="2">
        <v>13697.21</v>
      </c>
      <c r="H1568" s="2">
        <v>13697.21</v>
      </c>
      <c r="I1568" s="2">
        <v>2365.2600000000002</v>
      </c>
      <c r="J1568" s="7" t="s">
        <v>769</v>
      </c>
      <c r="K1568" s="8">
        <f t="shared" si="97"/>
        <v>5.7909954930958953</v>
      </c>
      <c r="N1568">
        <f t="shared" si="98"/>
        <v>-90</v>
      </c>
      <c r="O1568">
        <f t="shared" si="99"/>
        <v>116</v>
      </c>
      <c r="P1568" s="6">
        <v>42248</v>
      </c>
    </row>
    <row r="1569" spans="1:16" x14ac:dyDescent="0.25">
      <c r="A1569" s="1">
        <v>201508</v>
      </c>
      <c r="B1569" s="1" t="s">
        <v>741</v>
      </c>
      <c r="C1569" t="s">
        <v>742</v>
      </c>
      <c r="D1569" s="6">
        <v>42095</v>
      </c>
      <c r="E1569" s="6">
        <v>42277</v>
      </c>
      <c r="F1569" s="8">
        <f t="shared" si="96"/>
        <v>0.84065934065934067</v>
      </c>
      <c r="G1569" s="2">
        <v>31239.42</v>
      </c>
      <c r="H1569" s="2">
        <v>31239.42</v>
      </c>
      <c r="I1569" s="2">
        <v>27663.59</v>
      </c>
      <c r="J1569" s="7" t="s">
        <v>769</v>
      </c>
      <c r="K1569" s="8">
        <f t="shared" si="97"/>
        <v>1.1292612419429293</v>
      </c>
      <c r="N1569">
        <f t="shared" si="98"/>
        <v>153</v>
      </c>
      <c r="O1569">
        <f t="shared" si="99"/>
        <v>182</v>
      </c>
      <c r="P1569" s="6">
        <v>42248</v>
      </c>
    </row>
    <row r="1570" spans="1:16" x14ac:dyDescent="0.25">
      <c r="A1570" s="1">
        <v>201508</v>
      </c>
      <c r="B1570" s="1" t="s">
        <v>623</v>
      </c>
      <c r="C1570" t="s">
        <v>624</v>
      </c>
      <c r="D1570" s="6">
        <v>42125</v>
      </c>
      <c r="E1570" s="6">
        <v>42247</v>
      </c>
      <c r="F1570" s="8">
        <f t="shared" si="96"/>
        <v>1</v>
      </c>
      <c r="G1570" s="2">
        <v>294000.15000000002</v>
      </c>
      <c r="H1570" s="2">
        <v>294000.15000000002</v>
      </c>
      <c r="I1570" s="2">
        <v>-64625.11</v>
      </c>
      <c r="J1570" s="7" t="s">
        <v>769</v>
      </c>
      <c r="K1570" s="8">
        <f t="shared" si="97"/>
        <v>-4.5493175949719857</v>
      </c>
      <c r="N1570">
        <f t="shared" si="98"/>
        <v>123</v>
      </c>
      <c r="O1570">
        <f t="shared" si="99"/>
        <v>122</v>
      </c>
      <c r="P1570" s="6">
        <v>42248</v>
      </c>
    </row>
    <row r="1571" spans="1:16" x14ac:dyDescent="0.25">
      <c r="A1571" s="1">
        <v>201508</v>
      </c>
      <c r="B1571" s="1" t="s">
        <v>627</v>
      </c>
      <c r="C1571" t="s">
        <v>628</v>
      </c>
      <c r="D1571" s="6">
        <v>42125</v>
      </c>
      <c r="E1571" s="6">
        <v>42277</v>
      </c>
      <c r="F1571" s="8">
        <f t="shared" si="96"/>
        <v>0.80921052631578949</v>
      </c>
      <c r="G1571" s="2">
        <v>208562.05</v>
      </c>
      <c r="H1571" s="2">
        <v>208562.05</v>
      </c>
      <c r="I1571" s="2">
        <v>70989.210000000006</v>
      </c>
      <c r="J1571" s="7" t="s">
        <v>769</v>
      </c>
      <c r="K1571" s="8">
        <f t="shared" si="97"/>
        <v>2.9379401461151629</v>
      </c>
      <c r="N1571">
        <f t="shared" si="98"/>
        <v>123</v>
      </c>
      <c r="O1571">
        <f t="shared" si="99"/>
        <v>152</v>
      </c>
      <c r="P1571" s="6">
        <v>42248</v>
      </c>
    </row>
    <row r="1572" spans="1:16" x14ac:dyDescent="0.25">
      <c r="A1572" s="1">
        <v>201508</v>
      </c>
      <c r="B1572" s="1" t="s">
        <v>661</v>
      </c>
      <c r="C1572" t="s">
        <v>662</v>
      </c>
      <c r="D1572" s="6">
        <v>42125</v>
      </c>
      <c r="E1572" s="6">
        <v>42277</v>
      </c>
      <c r="F1572" s="8">
        <f t="shared" si="96"/>
        <v>0.80921052631578949</v>
      </c>
      <c r="G1572" s="2">
        <v>347110.72</v>
      </c>
      <c r="H1572" s="2">
        <v>347110.72</v>
      </c>
      <c r="I1572" s="2">
        <v>125546.61</v>
      </c>
      <c r="J1572" s="7" t="s">
        <v>769</v>
      </c>
      <c r="K1572" s="8">
        <f t="shared" si="97"/>
        <v>2.7647956404398331</v>
      </c>
      <c r="N1572">
        <f t="shared" si="98"/>
        <v>123</v>
      </c>
      <c r="O1572">
        <f t="shared" si="99"/>
        <v>152</v>
      </c>
      <c r="P1572" s="6">
        <v>42248</v>
      </c>
    </row>
    <row r="1573" spans="1:16" x14ac:dyDescent="0.25">
      <c r="A1573" s="1">
        <v>201508</v>
      </c>
      <c r="B1573" s="1" t="s">
        <v>629</v>
      </c>
      <c r="C1573" t="s">
        <v>630</v>
      </c>
      <c r="D1573" s="6">
        <v>42114</v>
      </c>
      <c r="E1573" s="6">
        <v>42338</v>
      </c>
      <c r="F1573" s="8">
        <f t="shared" si="96"/>
        <v>0.5982142857142857</v>
      </c>
      <c r="G1573" s="2">
        <v>876504.36</v>
      </c>
      <c r="H1573" s="2">
        <v>876504.36</v>
      </c>
      <c r="I1573" s="2">
        <v>-392856.35</v>
      </c>
      <c r="J1573" s="7" t="s">
        <v>769</v>
      </c>
      <c r="K1573" s="8">
        <f t="shared" si="97"/>
        <v>-2.2311065100513203</v>
      </c>
      <c r="N1573">
        <f t="shared" si="98"/>
        <v>134</v>
      </c>
      <c r="O1573">
        <f t="shared" si="99"/>
        <v>224</v>
      </c>
      <c r="P1573" s="6">
        <v>42248</v>
      </c>
    </row>
    <row r="1574" spans="1:16" x14ac:dyDescent="0.25">
      <c r="A1574" s="1">
        <v>201508</v>
      </c>
      <c r="B1574" s="1" t="s">
        <v>689</v>
      </c>
      <c r="C1574" t="s">
        <v>690</v>
      </c>
      <c r="D1574" s="6">
        <v>41904</v>
      </c>
      <c r="E1574" s="6">
        <v>42459</v>
      </c>
      <c r="F1574" s="8">
        <f t="shared" si="96"/>
        <v>0.61981981981981982</v>
      </c>
      <c r="G1574" s="2">
        <v>23946.76</v>
      </c>
      <c r="H1574" s="2">
        <v>23946.76</v>
      </c>
      <c r="I1574" s="2">
        <v>10397.92</v>
      </c>
      <c r="J1574" s="7" t="s">
        <v>769</v>
      </c>
      <c r="K1574" s="8">
        <f t="shared" si="97"/>
        <v>2.3030336836598089</v>
      </c>
      <c r="N1574">
        <f t="shared" si="98"/>
        <v>344</v>
      </c>
      <c r="O1574">
        <f t="shared" si="99"/>
        <v>555</v>
      </c>
      <c r="P1574" s="6">
        <v>42248</v>
      </c>
    </row>
    <row r="1575" spans="1:16" x14ac:dyDescent="0.25">
      <c r="A1575" s="1">
        <v>201508</v>
      </c>
      <c r="B1575" s="1" t="s">
        <v>647</v>
      </c>
      <c r="C1575" t="s">
        <v>648</v>
      </c>
      <c r="D1575" s="6">
        <v>42100</v>
      </c>
      <c r="E1575" s="6">
        <v>42275</v>
      </c>
      <c r="F1575" s="8">
        <f t="shared" si="96"/>
        <v>0.84571428571428575</v>
      </c>
      <c r="G1575" s="2">
        <v>11889.51</v>
      </c>
      <c r="H1575" s="2">
        <v>11889.51</v>
      </c>
      <c r="I1575" s="2">
        <v>18026.79</v>
      </c>
      <c r="J1575" s="7" t="s">
        <v>769</v>
      </c>
      <c r="K1575" s="8">
        <f t="shared" si="97"/>
        <v>0.65954670798295201</v>
      </c>
      <c r="N1575">
        <f t="shared" si="98"/>
        <v>148</v>
      </c>
      <c r="O1575">
        <f t="shared" si="99"/>
        <v>175</v>
      </c>
      <c r="P1575" s="6">
        <v>42248</v>
      </c>
    </row>
    <row r="1576" spans="1:16" x14ac:dyDescent="0.25">
      <c r="A1576" s="1">
        <v>201508</v>
      </c>
      <c r="B1576" s="1" t="s">
        <v>635</v>
      </c>
      <c r="C1576" t="s">
        <v>636</v>
      </c>
      <c r="D1576" s="6">
        <v>42095</v>
      </c>
      <c r="E1576" s="6">
        <v>42338</v>
      </c>
      <c r="F1576" s="8">
        <f t="shared" si="96"/>
        <v>0.62962962962962965</v>
      </c>
      <c r="G1576" s="2">
        <v>1293.7</v>
      </c>
      <c r="H1576" s="2">
        <v>1293.7</v>
      </c>
      <c r="I1576" s="2">
        <v>-123.2</v>
      </c>
      <c r="J1576" s="7" t="s">
        <v>769</v>
      </c>
      <c r="K1576" s="8">
        <f t="shared" si="97"/>
        <v>-10.500811688311689</v>
      </c>
      <c r="N1576">
        <f t="shared" si="98"/>
        <v>153</v>
      </c>
      <c r="O1576">
        <f t="shared" si="99"/>
        <v>243</v>
      </c>
      <c r="P1576" s="6">
        <v>42248</v>
      </c>
    </row>
    <row r="1577" spans="1:16" x14ac:dyDescent="0.25">
      <c r="A1577" s="1">
        <v>201508</v>
      </c>
      <c r="B1577" s="1" t="s">
        <v>637</v>
      </c>
      <c r="C1577" t="s">
        <v>638</v>
      </c>
      <c r="D1577" s="6">
        <v>42100</v>
      </c>
      <c r="E1577" s="6">
        <v>42275</v>
      </c>
      <c r="F1577" s="8">
        <f t="shared" si="96"/>
        <v>0.84571428571428575</v>
      </c>
      <c r="G1577" s="2">
        <v>3233.97</v>
      </c>
      <c r="H1577" s="2">
        <v>3233.97</v>
      </c>
      <c r="I1577" s="2">
        <v>-72.38</v>
      </c>
      <c r="J1577" s="7" t="s">
        <v>769</v>
      </c>
      <c r="K1577" s="8">
        <f t="shared" si="97"/>
        <v>-44.680436584691904</v>
      </c>
      <c r="N1577">
        <f t="shared" si="98"/>
        <v>148</v>
      </c>
      <c r="O1577">
        <f t="shared" si="99"/>
        <v>175</v>
      </c>
      <c r="P1577" s="6">
        <v>42248</v>
      </c>
    </row>
    <row r="1578" spans="1:16" x14ac:dyDescent="0.25">
      <c r="A1578" s="1">
        <v>201508</v>
      </c>
      <c r="B1578" s="1" t="s">
        <v>639</v>
      </c>
      <c r="C1578" t="s">
        <v>640</v>
      </c>
      <c r="D1578" s="6">
        <v>42186</v>
      </c>
      <c r="E1578" s="6">
        <v>42215</v>
      </c>
      <c r="F1578" s="8">
        <f t="shared" si="96"/>
        <v>1</v>
      </c>
      <c r="G1578" s="2">
        <v>2598.6</v>
      </c>
      <c r="H1578" s="2">
        <v>2598.6</v>
      </c>
      <c r="I1578" s="2">
        <v>449.32</v>
      </c>
      <c r="J1578" s="7" t="s">
        <v>769</v>
      </c>
      <c r="K1578" s="8">
        <f t="shared" si="97"/>
        <v>5.7834060357874124</v>
      </c>
      <c r="N1578">
        <f t="shared" si="98"/>
        <v>62</v>
      </c>
      <c r="O1578">
        <f t="shared" si="99"/>
        <v>29</v>
      </c>
      <c r="P1578" s="6">
        <v>42248</v>
      </c>
    </row>
    <row r="1579" spans="1:16" x14ac:dyDescent="0.25">
      <c r="A1579" s="1">
        <v>201508</v>
      </c>
      <c r="B1579" s="1" t="s">
        <v>649</v>
      </c>
      <c r="C1579" t="s">
        <v>650</v>
      </c>
      <c r="D1579" s="6">
        <v>42136</v>
      </c>
      <c r="E1579" s="6">
        <v>42336</v>
      </c>
      <c r="F1579" s="8">
        <f t="shared" si="96"/>
        <v>0.56000000000000005</v>
      </c>
      <c r="G1579" s="2">
        <v>27092.25</v>
      </c>
      <c r="H1579" s="2">
        <v>27092.25</v>
      </c>
      <c r="I1579" s="2">
        <v>4604.46</v>
      </c>
      <c r="J1579" s="7" t="s">
        <v>769</v>
      </c>
      <c r="K1579" s="8">
        <f t="shared" si="97"/>
        <v>5.8839147261568128</v>
      </c>
      <c r="N1579">
        <f t="shared" si="98"/>
        <v>112</v>
      </c>
      <c r="O1579">
        <f t="shared" si="99"/>
        <v>200</v>
      </c>
      <c r="P1579" s="6">
        <v>42248</v>
      </c>
    </row>
    <row r="1580" spans="1:16" x14ac:dyDescent="0.25">
      <c r="A1580" s="1">
        <v>201508</v>
      </c>
      <c r="B1580" s="1" t="s">
        <v>653</v>
      </c>
      <c r="C1580" t="s">
        <v>654</v>
      </c>
      <c r="D1580" s="6">
        <v>42139</v>
      </c>
      <c r="E1580" s="6">
        <v>42307</v>
      </c>
      <c r="F1580" s="8">
        <f t="shared" si="96"/>
        <v>0.64880952380952384</v>
      </c>
      <c r="G1580" s="2">
        <v>441675.05</v>
      </c>
      <c r="H1580" s="2">
        <v>441675.05</v>
      </c>
      <c r="I1580" s="2">
        <v>166240.28</v>
      </c>
      <c r="J1580" s="7" t="s">
        <v>769</v>
      </c>
      <c r="K1580" s="8">
        <f t="shared" si="97"/>
        <v>2.6568473657527525</v>
      </c>
      <c r="N1580">
        <f t="shared" si="98"/>
        <v>109</v>
      </c>
      <c r="O1580">
        <f t="shared" si="99"/>
        <v>168</v>
      </c>
      <c r="P1580" s="6">
        <v>42248</v>
      </c>
    </row>
    <row r="1581" spans="1:16" x14ac:dyDescent="0.25">
      <c r="A1581" s="1">
        <v>201508</v>
      </c>
      <c r="B1581" s="1" t="s">
        <v>657</v>
      </c>
      <c r="C1581" t="s">
        <v>658</v>
      </c>
      <c r="D1581" s="6">
        <v>42156</v>
      </c>
      <c r="E1581" s="6">
        <v>42275</v>
      </c>
      <c r="F1581" s="8">
        <f t="shared" si="96"/>
        <v>0.77310924369747902</v>
      </c>
      <c r="G1581" s="2">
        <v>1876.23</v>
      </c>
      <c r="H1581" s="2">
        <v>1876.23</v>
      </c>
      <c r="I1581" s="2">
        <v>1425.53</v>
      </c>
      <c r="J1581" s="7" t="s">
        <v>769</v>
      </c>
      <c r="K1581" s="8">
        <f t="shared" si="97"/>
        <v>1.3161631112638807</v>
      </c>
      <c r="N1581">
        <f t="shared" si="98"/>
        <v>92</v>
      </c>
      <c r="O1581">
        <f t="shared" si="99"/>
        <v>119</v>
      </c>
      <c r="P1581" s="6">
        <v>42248</v>
      </c>
    </row>
    <row r="1582" spans="1:16" x14ac:dyDescent="0.25">
      <c r="A1582" s="1">
        <v>201508</v>
      </c>
      <c r="B1582" s="1" t="s">
        <v>663</v>
      </c>
      <c r="C1582" t="s">
        <v>664</v>
      </c>
      <c r="D1582" s="6">
        <v>42156</v>
      </c>
      <c r="E1582" s="6">
        <v>42275</v>
      </c>
      <c r="F1582" s="8">
        <f t="shared" si="96"/>
        <v>0.77310924369747902</v>
      </c>
      <c r="G1582" s="2">
        <v>1820.17</v>
      </c>
      <c r="H1582" s="2">
        <v>1820.17</v>
      </c>
      <c r="I1582" s="2">
        <v>520.41</v>
      </c>
      <c r="J1582" s="7" t="s">
        <v>769</v>
      </c>
      <c r="K1582" s="8">
        <f t="shared" si="97"/>
        <v>3.4975692242654834</v>
      </c>
      <c r="N1582">
        <f t="shared" si="98"/>
        <v>92</v>
      </c>
      <c r="O1582">
        <f t="shared" si="99"/>
        <v>119</v>
      </c>
      <c r="P1582" s="6">
        <v>42248</v>
      </c>
    </row>
    <row r="1583" spans="1:16" x14ac:dyDescent="0.25">
      <c r="A1583" s="1">
        <v>201508</v>
      </c>
      <c r="B1583" s="1" t="s">
        <v>665</v>
      </c>
      <c r="C1583" t="s">
        <v>666</v>
      </c>
      <c r="D1583" s="6">
        <v>42154</v>
      </c>
      <c r="E1583" s="6">
        <v>42399</v>
      </c>
      <c r="F1583" s="8">
        <f t="shared" si="96"/>
        <v>0.3836734693877551</v>
      </c>
      <c r="G1583" s="2">
        <v>1065458.52</v>
      </c>
      <c r="H1583" s="2">
        <v>1065458.52</v>
      </c>
      <c r="I1583" s="2">
        <v>305790.63</v>
      </c>
      <c r="J1583" s="7" t="s">
        <v>769</v>
      </c>
      <c r="K1583" s="8">
        <f t="shared" si="97"/>
        <v>3.4842745835606541</v>
      </c>
      <c r="N1583">
        <f t="shared" si="98"/>
        <v>94</v>
      </c>
      <c r="O1583">
        <f t="shared" si="99"/>
        <v>245</v>
      </c>
      <c r="P1583" s="6">
        <v>42248</v>
      </c>
    </row>
    <row r="1584" spans="1:16" x14ac:dyDescent="0.25">
      <c r="A1584" s="1">
        <v>201508</v>
      </c>
      <c r="B1584" s="1" t="s">
        <v>667</v>
      </c>
      <c r="C1584" t="s">
        <v>668</v>
      </c>
      <c r="D1584" s="6">
        <v>42170</v>
      </c>
      <c r="E1584" s="6">
        <v>42215</v>
      </c>
      <c r="F1584" s="8">
        <f t="shared" si="96"/>
        <v>1</v>
      </c>
      <c r="G1584" s="2">
        <v>25540.33</v>
      </c>
      <c r="H1584" s="2">
        <v>25540.33</v>
      </c>
      <c r="I1584" s="2">
        <v>3335.57</v>
      </c>
      <c r="J1584" s="7" t="s">
        <v>769</v>
      </c>
      <c r="K1584" s="8">
        <f t="shared" si="97"/>
        <v>7.6569611790488583</v>
      </c>
      <c r="N1584">
        <f t="shared" si="98"/>
        <v>78</v>
      </c>
      <c r="O1584">
        <f t="shared" si="99"/>
        <v>45</v>
      </c>
      <c r="P1584" s="6">
        <v>42248</v>
      </c>
    </row>
    <row r="1585" spans="1:16" x14ac:dyDescent="0.25">
      <c r="A1585" s="1">
        <v>201508</v>
      </c>
      <c r="B1585" s="1" t="s">
        <v>669</v>
      </c>
      <c r="C1585" t="s">
        <v>670</v>
      </c>
      <c r="D1585" s="6">
        <v>42156</v>
      </c>
      <c r="E1585" s="6">
        <v>42215</v>
      </c>
      <c r="F1585" s="8">
        <f t="shared" si="96"/>
        <v>1</v>
      </c>
      <c r="G1585" s="2">
        <v>12468.95</v>
      </c>
      <c r="H1585" s="2">
        <v>12468.95</v>
      </c>
      <c r="I1585" s="2">
        <v>8206.2099999999991</v>
      </c>
      <c r="J1585" s="7" t="s">
        <v>769</v>
      </c>
      <c r="K1585" s="8">
        <f t="shared" si="97"/>
        <v>1.5194529508750083</v>
      </c>
      <c r="N1585">
        <f t="shared" si="98"/>
        <v>92</v>
      </c>
      <c r="O1585">
        <f t="shared" si="99"/>
        <v>59</v>
      </c>
      <c r="P1585" s="6">
        <v>42248</v>
      </c>
    </row>
    <row r="1586" spans="1:16" x14ac:dyDescent="0.25">
      <c r="A1586" s="1">
        <v>201508</v>
      </c>
      <c r="B1586" s="1" t="s">
        <v>691</v>
      </c>
      <c r="C1586" t="s">
        <v>692</v>
      </c>
      <c r="D1586" s="6">
        <v>42156</v>
      </c>
      <c r="E1586" s="6">
        <v>42275</v>
      </c>
      <c r="F1586" s="8">
        <f t="shared" si="96"/>
        <v>0.77310924369747902</v>
      </c>
      <c r="G1586" s="2">
        <v>186193.05</v>
      </c>
      <c r="H1586" s="2">
        <v>186193.05</v>
      </c>
      <c r="I1586" s="2">
        <v>31221.02</v>
      </c>
      <c r="J1586" s="7" t="s">
        <v>769</v>
      </c>
      <c r="K1586" s="8">
        <f t="shared" si="97"/>
        <v>5.9637081043476474</v>
      </c>
      <c r="N1586">
        <f t="shared" si="98"/>
        <v>92</v>
      </c>
      <c r="O1586">
        <f t="shared" si="99"/>
        <v>119</v>
      </c>
      <c r="P1586" s="6">
        <v>42248</v>
      </c>
    </row>
    <row r="1587" spans="1:16" x14ac:dyDescent="0.25">
      <c r="A1587" s="1">
        <v>201508</v>
      </c>
      <c r="B1587" s="1" t="s">
        <v>673</v>
      </c>
      <c r="C1587" t="s">
        <v>674</v>
      </c>
      <c r="D1587" s="6">
        <v>42170</v>
      </c>
      <c r="E1587" s="6">
        <v>42307</v>
      </c>
      <c r="F1587" s="8">
        <f t="shared" si="96"/>
        <v>0.56934306569343063</v>
      </c>
      <c r="G1587" s="2">
        <v>7785.07</v>
      </c>
      <c r="H1587" s="2">
        <v>7785.07</v>
      </c>
      <c r="I1587" s="2">
        <v>-4071.92</v>
      </c>
      <c r="J1587" s="7" t="s">
        <v>769</v>
      </c>
      <c r="K1587" s="8">
        <f t="shared" si="97"/>
        <v>-1.9118916874594785</v>
      </c>
      <c r="N1587">
        <f t="shared" si="98"/>
        <v>78</v>
      </c>
      <c r="O1587">
        <f t="shared" si="99"/>
        <v>137</v>
      </c>
      <c r="P1587" s="6">
        <v>42248</v>
      </c>
    </row>
    <row r="1588" spans="1:16" x14ac:dyDescent="0.25">
      <c r="A1588" s="1">
        <v>201508</v>
      </c>
      <c r="B1588" s="1" t="s">
        <v>675</v>
      </c>
      <c r="C1588" t="s">
        <v>676</v>
      </c>
      <c r="D1588" s="6">
        <v>42165</v>
      </c>
      <c r="E1588" s="6">
        <v>42360</v>
      </c>
      <c r="F1588" s="8">
        <f t="shared" si="96"/>
        <v>0.42564102564102563</v>
      </c>
      <c r="G1588" s="2">
        <v>493772.76</v>
      </c>
      <c r="H1588" s="2">
        <v>493772.76</v>
      </c>
      <c r="I1588" s="2">
        <v>412284.83</v>
      </c>
      <c r="J1588" s="7" t="s">
        <v>769</v>
      </c>
      <c r="K1588" s="8">
        <f t="shared" si="97"/>
        <v>1.1976495957903666</v>
      </c>
      <c r="N1588">
        <f t="shared" si="98"/>
        <v>83</v>
      </c>
      <c r="O1588">
        <f t="shared" si="99"/>
        <v>195</v>
      </c>
      <c r="P1588" s="6">
        <v>42248</v>
      </c>
    </row>
    <row r="1589" spans="1:16" x14ac:dyDescent="0.25">
      <c r="A1589" s="1">
        <v>201508</v>
      </c>
      <c r="B1589" s="1" t="s">
        <v>677</v>
      </c>
      <c r="C1589" t="s">
        <v>678</v>
      </c>
      <c r="D1589" s="6">
        <v>42186</v>
      </c>
      <c r="E1589" s="6">
        <v>42216</v>
      </c>
      <c r="F1589" s="8">
        <f t="shared" si="96"/>
        <v>1</v>
      </c>
      <c r="G1589" s="2">
        <v>2477.7800000000002</v>
      </c>
      <c r="H1589" s="2">
        <v>2477.7800000000002</v>
      </c>
      <c r="I1589" s="2">
        <v>4480.1099999999997</v>
      </c>
      <c r="J1589" s="7" t="s">
        <v>769</v>
      </c>
      <c r="K1589" s="8">
        <f t="shared" si="97"/>
        <v>0.55306231320213128</v>
      </c>
      <c r="N1589">
        <f t="shared" si="98"/>
        <v>62</v>
      </c>
      <c r="O1589">
        <f t="shared" si="99"/>
        <v>30</v>
      </c>
      <c r="P1589" s="6">
        <v>42248</v>
      </c>
    </row>
    <row r="1590" spans="1:16" x14ac:dyDescent="0.25">
      <c r="A1590" s="1">
        <v>201508</v>
      </c>
      <c r="B1590" s="1" t="s">
        <v>679</v>
      </c>
      <c r="C1590" t="s">
        <v>680</v>
      </c>
      <c r="D1590" s="6">
        <v>42186</v>
      </c>
      <c r="E1590" s="6">
        <v>42216</v>
      </c>
      <c r="F1590" s="8">
        <f t="shared" si="96"/>
        <v>1</v>
      </c>
      <c r="G1590" s="2">
        <v>2744.34</v>
      </c>
      <c r="H1590" s="2">
        <v>2744.34</v>
      </c>
      <c r="I1590" s="2">
        <v>3673.64</v>
      </c>
      <c r="J1590" s="7" t="s">
        <v>769</v>
      </c>
      <c r="K1590" s="8">
        <f t="shared" si="97"/>
        <v>0.74703563767816128</v>
      </c>
      <c r="N1590">
        <f t="shared" si="98"/>
        <v>62</v>
      </c>
      <c r="O1590">
        <f t="shared" si="99"/>
        <v>30</v>
      </c>
      <c r="P1590" s="6">
        <v>42248</v>
      </c>
    </row>
    <row r="1591" spans="1:16" x14ac:dyDescent="0.25">
      <c r="A1591" s="1">
        <v>201508</v>
      </c>
      <c r="B1591" s="1" t="s">
        <v>693</v>
      </c>
      <c r="C1591" t="s">
        <v>694</v>
      </c>
      <c r="D1591" s="6">
        <v>42186</v>
      </c>
      <c r="E1591" s="6">
        <v>42338</v>
      </c>
      <c r="F1591" s="8">
        <f t="shared" si="96"/>
        <v>0.40789473684210525</v>
      </c>
      <c r="G1591" s="2">
        <v>153468</v>
      </c>
      <c r="H1591" s="2">
        <v>153468</v>
      </c>
      <c r="I1591" s="2">
        <v>70012.72</v>
      </c>
      <c r="J1591" s="7" t="s">
        <v>769</v>
      </c>
      <c r="K1591" s="8">
        <f t="shared" si="97"/>
        <v>2.1920016819800745</v>
      </c>
      <c r="N1591">
        <f t="shared" si="98"/>
        <v>62</v>
      </c>
      <c r="O1591">
        <f t="shared" si="99"/>
        <v>152</v>
      </c>
      <c r="P1591" s="6">
        <v>42248</v>
      </c>
    </row>
    <row r="1592" spans="1:16" x14ac:dyDescent="0.25">
      <c r="A1592" s="1">
        <v>201508</v>
      </c>
      <c r="B1592" s="1" t="s">
        <v>681</v>
      </c>
      <c r="C1592" t="s">
        <v>682</v>
      </c>
      <c r="D1592" s="6">
        <v>42186</v>
      </c>
      <c r="E1592" s="6">
        <v>42216</v>
      </c>
      <c r="F1592" s="8">
        <f t="shared" si="96"/>
        <v>1</v>
      </c>
      <c r="G1592" s="2">
        <v>1274.8800000000001</v>
      </c>
      <c r="H1592" s="2">
        <v>1274.8800000000001</v>
      </c>
      <c r="I1592" s="2">
        <v>3253.21</v>
      </c>
      <c r="J1592" s="7" t="s">
        <v>769</v>
      </c>
      <c r="K1592" s="8">
        <f t="shared" si="97"/>
        <v>0.39188370870617023</v>
      </c>
      <c r="N1592">
        <f t="shared" si="98"/>
        <v>62</v>
      </c>
      <c r="O1592">
        <f t="shared" si="99"/>
        <v>30</v>
      </c>
      <c r="P1592" s="6">
        <v>42248</v>
      </c>
    </row>
    <row r="1593" spans="1:16" x14ac:dyDescent="0.25">
      <c r="A1593" s="1">
        <v>201508</v>
      </c>
      <c r="B1593" s="1" t="s">
        <v>743</v>
      </c>
      <c r="C1593" t="s">
        <v>744</v>
      </c>
      <c r="D1593" s="6">
        <v>41904</v>
      </c>
      <c r="E1593" s="6">
        <v>42299</v>
      </c>
      <c r="F1593" s="8">
        <f t="shared" si="96"/>
        <v>0.87088607594936707</v>
      </c>
      <c r="G1593" s="2">
        <v>10000</v>
      </c>
      <c r="H1593" s="2">
        <v>10000</v>
      </c>
      <c r="I1593" s="2">
        <v>13325.48</v>
      </c>
      <c r="J1593" s="7" t="s">
        <v>769</v>
      </c>
      <c r="K1593" s="8">
        <f t="shared" si="97"/>
        <v>0.75044201034409275</v>
      </c>
      <c r="N1593">
        <f t="shared" si="98"/>
        <v>344</v>
      </c>
      <c r="O1593">
        <f t="shared" si="99"/>
        <v>395</v>
      </c>
      <c r="P1593" s="6">
        <v>42248</v>
      </c>
    </row>
    <row r="1594" spans="1:16" x14ac:dyDescent="0.25">
      <c r="A1594" s="1">
        <v>201508</v>
      </c>
      <c r="B1594" s="1" t="s">
        <v>695</v>
      </c>
      <c r="C1594" t="s">
        <v>696</v>
      </c>
      <c r="D1594" s="6">
        <v>42180</v>
      </c>
      <c r="E1594" s="6">
        <v>42338</v>
      </c>
      <c r="F1594" s="8">
        <f t="shared" si="96"/>
        <v>0.43037974683544306</v>
      </c>
      <c r="G1594" s="2">
        <v>497699.56</v>
      </c>
      <c r="H1594" s="2">
        <v>497699.56</v>
      </c>
      <c r="I1594" s="2">
        <v>196602.65</v>
      </c>
      <c r="J1594" s="7" t="s">
        <v>769</v>
      </c>
      <c r="K1594" s="8">
        <f t="shared" si="97"/>
        <v>2.531499753436691</v>
      </c>
      <c r="N1594">
        <f t="shared" si="98"/>
        <v>68</v>
      </c>
      <c r="O1594">
        <f t="shared" si="99"/>
        <v>158</v>
      </c>
      <c r="P1594" s="6">
        <v>42248</v>
      </c>
    </row>
    <row r="1595" spans="1:16" x14ac:dyDescent="0.25">
      <c r="A1595" s="1">
        <v>201508</v>
      </c>
      <c r="B1595" s="1" t="s">
        <v>697</v>
      </c>
      <c r="C1595" t="s">
        <v>698</v>
      </c>
      <c r="D1595" s="6">
        <v>42172</v>
      </c>
      <c r="E1595" s="6">
        <v>42275</v>
      </c>
      <c r="F1595" s="8">
        <f t="shared" si="96"/>
        <v>0.73786407766990292</v>
      </c>
      <c r="G1595" s="2">
        <v>20334.38</v>
      </c>
      <c r="H1595" s="2">
        <v>20334.38</v>
      </c>
      <c r="I1595" s="2">
        <v>10988.46</v>
      </c>
      <c r="J1595" s="7" t="s">
        <v>769</v>
      </c>
      <c r="K1595" s="8">
        <f t="shared" si="97"/>
        <v>1.8505213651412484</v>
      </c>
      <c r="N1595">
        <f t="shared" si="98"/>
        <v>76</v>
      </c>
      <c r="O1595">
        <f t="shared" si="99"/>
        <v>103</v>
      </c>
      <c r="P1595" s="6">
        <v>42248</v>
      </c>
    </row>
    <row r="1596" spans="1:16" x14ac:dyDescent="0.25">
      <c r="A1596" s="1">
        <v>201508</v>
      </c>
      <c r="B1596" s="1" t="s">
        <v>683</v>
      </c>
      <c r="C1596" t="s">
        <v>684</v>
      </c>
      <c r="D1596" s="6">
        <v>42186</v>
      </c>
      <c r="E1596" s="6">
        <v>42338</v>
      </c>
      <c r="F1596" s="8">
        <f t="shared" si="96"/>
        <v>0.40789473684210525</v>
      </c>
      <c r="G1596" s="2">
        <v>30795.68</v>
      </c>
      <c r="H1596" s="2">
        <v>30795.68</v>
      </c>
      <c r="I1596" s="2">
        <v>1094.33</v>
      </c>
      <c r="J1596" s="7" t="s">
        <v>769</v>
      </c>
      <c r="K1596" s="8">
        <f t="shared" si="97"/>
        <v>28.141127447844802</v>
      </c>
      <c r="N1596">
        <f t="shared" si="98"/>
        <v>62</v>
      </c>
      <c r="O1596">
        <f t="shared" si="99"/>
        <v>152</v>
      </c>
      <c r="P1596" s="6">
        <v>42248</v>
      </c>
    </row>
    <row r="1597" spans="1:16" x14ac:dyDescent="0.25">
      <c r="A1597" s="1">
        <v>201508</v>
      </c>
      <c r="B1597" s="1" t="s">
        <v>699</v>
      </c>
      <c r="C1597" t="s">
        <v>700</v>
      </c>
      <c r="D1597" s="6">
        <v>42185</v>
      </c>
      <c r="E1597" s="6">
        <v>42275</v>
      </c>
      <c r="F1597" s="8">
        <f t="shared" si="96"/>
        <v>0.7</v>
      </c>
      <c r="G1597" s="2">
        <v>345210.5</v>
      </c>
      <c r="H1597" s="2">
        <v>345210.5</v>
      </c>
      <c r="I1597" s="2">
        <v>111030.24</v>
      </c>
      <c r="J1597" s="7" t="s">
        <v>769</v>
      </c>
      <c r="K1597" s="8">
        <f t="shared" si="97"/>
        <v>3.1091574691723625</v>
      </c>
      <c r="N1597">
        <f t="shared" si="98"/>
        <v>63</v>
      </c>
      <c r="O1597">
        <f t="shared" si="99"/>
        <v>90</v>
      </c>
      <c r="P1597" s="6">
        <v>42248</v>
      </c>
    </row>
    <row r="1598" spans="1:16" x14ac:dyDescent="0.25">
      <c r="A1598" s="1">
        <v>201508</v>
      </c>
      <c r="B1598" s="1" t="s">
        <v>701</v>
      </c>
      <c r="C1598" t="s">
        <v>702</v>
      </c>
      <c r="D1598" s="6">
        <v>42180</v>
      </c>
      <c r="E1598" s="6">
        <v>42277</v>
      </c>
      <c r="F1598" s="8">
        <f t="shared" si="96"/>
        <v>0.7010309278350515</v>
      </c>
      <c r="G1598" s="2">
        <v>83674.41</v>
      </c>
      <c r="H1598" s="2">
        <v>83674.41</v>
      </c>
      <c r="I1598" s="2">
        <v>33853.760000000002</v>
      </c>
      <c r="J1598" s="7" t="s">
        <v>769</v>
      </c>
      <c r="K1598" s="8">
        <f t="shared" si="97"/>
        <v>2.4716430316750637</v>
      </c>
      <c r="N1598">
        <f t="shared" si="98"/>
        <v>68</v>
      </c>
      <c r="O1598">
        <f t="shared" si="99"/>
        <v>97</v>
      </c>
      <c r="P1598" s="6">
        <v>42248</v>
      </c>
    </row>
    <row r="1599" spans="1:16" x14ac:dyDescent="0.25">
      <c r="A1599" s="1">
        <v>201508</v>
      </c>
      <c r="B1599" s="1" t="s">
        <v>703</v>
      </c>
      <c r="C1599" t="s">
        <v>704</v>
      </c>
      <c r="D1599" s="6">
        <v>42186</v>
      </c>
      <c r="E1599" s="6">
        <v>42490</v>
      </c>
      <c r="F1599" s="8">
        <f t="shared" si="96"/>
        <v>0.20394736842105263</v>
      </c>
      <c r="G1599" s="2">
        <v>94340.72</v>
      </c>
      <c r="H1599" s="2">
        <v>94340.72</v>
      </c>
      <c r="I1599" s="2">
        <v>22271.3</v>
      </c>
      <c r="J1599" s="7" t="s">
        <v>769</v>
      </c>
      <c r="K1599" s="8">
        <f t="shared" si="97"/>
        <v>4.2359772442560608</v>
      </c>
      <c r="N1599">
        <f t="shared" si="98"/>
        <v>62</v>
      </c>
      <c r="O1599">
        <f t="shared" si="99"/>
        <v>304</v>
      </c>
      <c r="P1599" s="6">
        <v>42248</v>
      </c>
    </row>
    <row r="1600" spans="1:16" x14ac:dyDescent="0.25">
      <c r="A1600" s="1">
        <v>201508</v>
      </c>
      <c r="B1600" s="1" t="s">
        <v>685</v>
      </c>
      <c r="C1600" t="s">
        <v>686</v>
      </c>
      <c r="D1600" s="6">
        <v>42170</v>
      </c>
      <c r="E1600" s="6">
        <v>42338</v>
      </c>
      <c r="F1600" s="8">
        <f t="shared" si="96"/>
        <v>0.4642857142857143</v>
      </c>
      <c r="G1600" s="2">
        <v>265806.84999999998</v>
      </c>
      <c r="H1600" s="2">
        <v>265806.84999999998</v>
      </c>
      <c r="I1600" s="2">
        <v>-221805.67</v>
      </c>
      <c r="J1600" s="7" t="s">
        <v>769</v>
      </c>
      <c r="K1600" s="8">
        <f t="shared" si="97"/>
        <v>-1.1983771650201727</v>
      </c>
      <c r="N1600">
        <f t="shared" si="98"/>
        <v>78</v>
      </c>
      <c r="O1600">
        <f t="shared" si="99"/>
        <v>168</v>
      </c>
      <c r="P1600" s="6">
        <v>42248</v>
      </c>
    </row>
    <row r="1601" spans="1:16" x14ac:dyDescent="0.25">
      <c r="A1601" s="1">
        <v>201508</v>
      </c>
      <c r="B1601" s="1" t="s">
        <v>707</v>
      </c>
      <c r="C1601" t="s">
        <v>708</v>
      </c>
      <c r="D1601" s="6">
        <v>42186</v>
      </c>
      <c r="E1601" s="6">
        <v>42307</v>
      </c>
      <c r="F1601" s="8">
        <f t="shared" si="96"/>
        <v>0.51239669421487599</v>
      </c>
      <c r="G1601" s="2">
        <v>23657.48</v>
      </c>
      <c r="H1601" s="2">
        <v>23657.48</v>
      </c>
      <c r="I1601" s="2">
        <v>20887.080000000002</v>
      </c>
      <c r="J1601" s="7" t="s">
        <v>769</v>
      </c>
      <c r="K1601" s="8">
        <f t="shared" si="97"/>
        <v>1.1326370177162148</v>
      </c>
      <c r="N1601">
        <f t="shared" si="98"/>
        <v>62</v>
      </c>
      <c r="O1601">
        <f t="shared" si="99"/>
        <v>121</v>
      </c>
      <c r="P1601" s="6">
        <v>42248</v>
      </c>
    </row>
    <row r="1602" spans="1:16" x14ac:dyDescent="0.25">
      <c r="A1602" s="1">
        <v>201508</v>
      </c>
      <c r="B1602" s="1" t="s">
        <v>709</v>
      </c>
      <c r="C1602" t="s">
        <v>710</v>
      </c>
      <c r="D1602" s="6">
        <v>42217</v>
      </c>
      <c r="E1602" s="6">
        <v>42338</v>
      </c>
      <c r="F1602" s="8">
        <f t="shared" si="96"/>
        <v>0.256198347107438</v>
      </c>
      <c r="G1602" s="2">
        <v>114318.3</v>
      </c>
      <c r="H1602" s="2">
        <v>114318.3</v>
      </c>
      <c r="I1602" s="2">
        <v>16319.45</v>
      </c>
      <c r="J1602" s="7" t="s">
        <v>769</v>
      </c>
      <c r="K1602" s="8">
        <f t="shared" si="97"/>
        <v>7.0050338706267672</v>
      </c>
      <c r="N1602">
        <f t="shared" si="98"/>
        <v>31</v>
      </c>
      <c r="O1602">
        <f t="shared" si="99"/>
        <v>121</v>
      </c>
      <c r="P1602" s="6">
        <v>42248</v>
      </c>
    </row>
    <row r="1603" spans="1:16" x14ac:dyDescent="0.25">
      <c r="A1603" s="1">
        <v>201508</v>
      </c>
      <c r="B1603" s="1" t="s">
        <v>711</v>
      </c>
      <c r="C1603" t="s">
        <v>712</v>
      </c>
      <c r="D1603" s="6">
        <v>42210</v>
      </c>
      <c r="E1603" s="6">
        <v>42247</v>
      </c>
      <c r="F1603" s="8">
        <f t="shared" si="96"/>
        <v>1</v>
      </c>
      <c r="G1603" s="2">
        <v>402594.45</v>
      </c>
      <c r="H1603" s="2">
        <v>402594.45</v>
      </c>
      <c r="I1603" s="2">
        <v>247363.44</v>
      </c>
      <c r="J1603" s="7" t="s">
        <v>769</v>
      </c>
      <c r="K1603" s="8">
        <f t="shared" si="97"/>
        <v>1.6275422511912028</v>
      </c>
      <c r="N1603">
        <f t="shared" si="98"/>
        <v>38</v>
      </c>
      <c r="O1603">
        <f t="shared" si="99"/>
        <v>37</v>
      </c>
      <c r="P1603" s="6">
        <v>42248</v>
      </c>
    </row>
    <row r="1604" spans="1:16" x14ac:dyDescent="0.25">
      <c r="A1604" s="1">
        <v>201508</v>
      </c>
      <c r="B1604" s="1" t="s">
        <v>713</v>
      </c>
      <c r="C1604" t="s">
        <v>714</v>
      </c>
      <c r="D1604" s="6">
        <v>42200</v>
      </c>
      <c r="E1604" s="6">
        <v>42368</v>
      </c>
      <c r="F1604" s="8">
        <f t="shared" si="96"/>
        <v>0.2857142857142857</v>
      </c>
      <c r="G1604" s="2">
        <v>52567.13</v>
      </c>
      <c r="H1604" s="2">
        <v>52567.13</v>
      </c>
      <c r="I1604" s="2">
        <v>59958.73</v>
      </c>
      <c r="J1604" s="7" t="s">
        <v>769</v>
      </c>
      <c r="K1604" s="8">
        <f t="shared" si="97"/>
        <v>0.87672187186086159</v>
      </c>
      <c r="N1604">
        <f t="shared" si="98"/>
        <v>48</v>
      </c>
      <c r="O1604">
        <f t="shared" si="99"/>
        <v>168</v>
      </c>
      <c r="P1604" s="6">
        <v>42248</v>
      </c>
    </row>
    <row r="1605" spans="1:16" x14ac:dyDescent="0.25">
      <c r="A1605" s="1">
        <v>201508</v>
      </c>
      <c r="B1605" s="1" t="s">
        <v>715</v>
      </c>
      <c r="C1605" t="s">
        <v>716</v>
      </c>
      <c r="D1605" s="6">
        <v>42173</v>
      </c>
      <c r="E1605" s="6">
        <v>42338</v>
      </c>
      <c r="F1605" s="8">
        <f t="shared" si="96"/>
        <v>0.45454545454545453</v>
      </c>
      <c r="G1605" s="2">
        <v>30420.87</v>
      </c>
      <c r="H1605" s="2">
        <v>30420.87</v>
      </c>
      <c r="I1605" s="2">
        <v>32522.43</v>
      </c>
      <c r="J1605" s="7" t="s">
        <v>769</v>
      </c>
      <c r="K1605" s="8">
        <f t="shared" si="97"/>
        <v>0.93538121228948756</v>
      </c>
      <c r="N1605">
        <f t="shared" si="98"/>
        <v>75</v>
      </c>
      <c r="O1605">
        <f t="shared" si="99"/>
        <v>165</v>
      </c>
      <c r="P1605" s="6">
        <v>42248</v>
      </c>
    </row>
    <row r="1606" spans="1:16" x14ac:dyDescent="0.25">
      <c r="A1606" s="1">
        <v>201508</v>
      </c>
      <c r="B1606" s="1" t="s">
        <v>717</v>
      </c>
      <c r="C1606" t="s">
        <v>718</v>
      </c>
      <c r="D1606" s="6">
        <v>42200</v>
      </c>
      <c r="E1606" s="6">
        <v>42305</v>
      </c>
      <c r="F1606" s="8">
        <f t="shared" si="96"/>
        <v>0.45714285714285713</v>
      </c>
      <c r="G1606" s="2">
        <v>345285.8</v>
      </c>
      <c r="H1606" s="2">
        <v>345285.8</v>
      </c>
      <c r="I1606" s="2">
        <v>135646.01999999999</v>
      </c>
      <c r="J1606" s="7" t="s">
        <v>769</v>
      </c>
      <c r="K1606" s="8">
        <f t="shared" si="97"/>
        <v>2.5454915669475597</v>
      </c>
      <c r="N1606">
        <f t="shared" si="98"/>
        <v>48</v>
      </c>
      <c r="O1606">
        <f t="shared" si="99"/>
        <v>105</v>
      </c>
      <c r="P1606" s="6">
        <v>42248</v>
      </c>
    </row>
    <row r="1607" spans="1:16" x14ac:dyDescent="0.25">
      <c r="A1607" s="1">
        <v>201508</v>
      </c>
      <c r="B1607" s="1" t="s">
        <v>719</v>
      </c>
      <c r="C1607" t="s">
        <v>720</v>
      </c>
      <c r="D1607" s="6">
        <v>42217</v>
      </c>
      <c r="E1607" s="6">
        <v>42353</v>
      </c>
      <c r="F1607" s="8">
        <f t="shared" si="96"/>
        <v>0.22794117647058823</v>
      </c>
      <c r="G1607" s="2">
        <v>519852.6</v>
      </c>
      <c r="H1607" s="2">
        <v>519852.6</v>
      </c>
      <c r="I1607" s="2">
        <v>42330.38</v>
      </c>
      <c r="J1607" s="7" t="s">
        <v>769</v>
      </c>
      <c r="K1607" s="8">
        <f t="shared" si="97"/>
        <v>12.280839434940107</v>
      </c>
      <c r="N1607">
        <f t="shared" si="98"/>
        <v>31</v>
      </c>
      <c r="O1607">
        <f t="shared" si="99"/>
        <v>136</v>
      </c>
      <c r="P1607" s="6">
        <v>42248</v>
      </c>
    </row>
    <row r="1608" spans="1:16" x14ac:dyDescent="0.25">
      <c r="A1608" s="1">
        <v>201508</v>
      </c>
      <c r="B1608" s="1" t="s">
        <v>721</v>
      </c>
      <c r="C1608" t="s">
        <v>722</v>
      </c>
      <c r="D1608" s="6">
        <v>42200</v>
      </c>
      <c r="E1608" s="6">
        <v>42246</v>
      </c>
      <c r="F1608" s="8">
        <f t="shared" ref="F1608:F1623" si="100">IF(E1608&lt;P1608,100%,N1608/O1608)</f>
        <v>1</v>
      </c>
      <c r="G1608" s="2">
        <v>19387.439999999999</v>
      </c>
      <c r="H1608" s="2">
        <v>19387.439999999999</v>
      </c>
      <c r="I1608" s="2">
        <v>9941.59</v>
      </c>
      <c r="J1608" s="7" t="s">
        <v>769</v>
      </c>
      <c r="K1608" s="8">
        <f t="shared" ref="K1608:K1623" si="101">H1608/I1608</f>
        <v>1.9501347369988098</v>
      </c>
      <c r="N1608">
        <f t="shared" ref="N1608:N1623" si="102">P1608-D1608</f>
        <v>48</v>
      </c>
      <c r="O1608">
        <f t="shared" ref="O1608:O1623" si="103">E1608-D1608</f>
        <v>46</v>
      </c>
      <c r="P1608" s="6">
        <v>42248</v>
      </c>
    </row>
    <row r="1609" spans="1:16" x14ac:dyDescent="0.25">
      <c r="A1609" s="1">
        <v>201508</v>
      </c>
      <c r="B1609" s="1" t="s">
        <v>745</v>
      </c>
      <c r="C1609" t="s">
        <v>746</v>
      </c>
      <c r="D1609" s="6">
        <v>42205</v>
      </c>
      <c r="E1609" s="6">
        <v>42429</v>
      </c>
      <c r="F1609" s="8">
        <f t="shared" si="100"/>
        <v>0.19196428571428573</v>
      </c>
      <c r="G1609" s="2">
        <v>504034.42</v>
      </c>
      <c r="H1609" s="2">
        <v>4308210.9000000004</v>
      </c>
      <c r="I1609" s="2">
        <v>392475.03</v>
      </c>
      <c r="J1609" s="7" t="s">
        <v>769</v>
      </c>
      <c r="K1609" s="8">
        <f t="shared" si="101"/>
        <v>10.977031838178343</v>
      </c>
      <c r="N1609">
        <f t="shared" si="102"/>
        <v>43</v>
      </c>
      <c r="O1609">
        <f t="shared" si="103"/>
        <v>224</v>
      </c>
      <c r="P1609" s="6">
        <v>42248</v>
      </c>
    </row>
    <row r="1610" spans="1:16" x14ac:dyDescent="0.25">
      <c r="A1610" s="1">
        <v>201508</v>
      </c>
      <c r="B1610" s="1" t="s">
        <v>723</v>
      </c>
      <c r="C1610" t="s">
        <v>724</v>
      </c>
      <c r="D1610" s="6">
        <v>42153</v>
      </c>
      <c r="E1610" s="6">
        <v>42370</v>
      </c>
      <c r="F1610" s="8">
        <f t="shared" si="100"/>
        <v>0.43778801843317972</v>
      </c>
      <c r="G1610" s="2">
        <v>386221.96</v>
      </c>
      <c r="H1610" s="2">
        <v>386221.96</v>
      </c>
      <c r="I1610" s="2">
        <v>175326.25</v>
      </c>
      <c r="J1610" s="7" t="s">
        <v>769</v>
      </c>
      <c r="K1610" s="8">
        <f t="shared" si="101"/>
        <v>2.2028758386151535</v>
      </c>
      <c r="N1610">
        <f t="shared" si="102"/>
        <v>95</v>
      </c>
      <c r="O1610">
        <f t="shared" si="103"/>
        <v>217</v>
      </c>
      <c r="P1610" s="6">
        <v>42248</v>
      </c>
    </row>
    <row r="1611" spans="1:16" x14ac:dyDescent="0.25">
      <c r="A1611" s="1">
        <v>201508</v>
      </c>
      <c r="B1611" s="1" t="s">
        <v>725</v>
      </c>
      <c r="C1611" t="s">
        <v>726</v>
      </c>
      <c r="D1611" s="6">
        <v>42125</v>
      </c>
      <c r="E1611" s="6">
        <v>42338</v>
      </c>
      <c r="F1611" s="8">
        <f t="shared" si="100"/>
        <v>0.57746478873239437</v>
      </c>
      <c r="G1611" s="2">
        <v>7510.03</v>
      </c>
      <c r="H1611" s="2">
        <v>7510.03</v>
      </c>
      <c r="I1611" s="2">
        <v>667.48</v>
      </c>
      <c r="J1611" s="7" t="s">
        <v>769</v>
      </c>
      <c r="K1611" s="8">
        <f t="shared" si="101"/>
        <v>11.251318391562293</v>
      </c>
      <c r="N1611">
        <f t="shared" si="102"/>
        <v>123</v>
      </c>
      <c r="O1611">
        <f t="shared" si="103"/>
        <v>213</v>
      </c>
      <c r="P1611" s="6">
        <v>42248</v>
      </c>
    </row>
    <row r="1612" spans="1:16" x14ac:dyDescent="0.25">
      <c r="A1612" s="1">
        <v>201508</v>
      </c>
      <c r="B1612" s="1" t="s">
        <v>731</v>
      </c>
      <c r="C1612" t="s">
        <v>732</v>
      </c>
      <c r="D1612" s="6">
        <v>42214</v>
      </c>
      <c r="E1612" s="6">
        <v>42276</v>
      </c>
      <c r="F1612" s="8">
        <f t="shared" si="100"/>
        <v>0.54838709677419351</v>
      </c>
      <c r="G1612" s="2">
        <v>32894.21</v>
      </c>
      <c r="H1612" s="2">
        <v>32894.21</v>
      </c>
      <c r="I1612" s="2">
        <v>12639.07</v>
      </c>
      <c r="J1612" s="7" t="s">
        <v>769</v>
      </c>
      <c r="K1612" s="8">
        <f t="shared" si="101"/>
        <v>2.6025815190516393</v>
      </c>
      <c r="N1612">
        <f t="shared" si="102"/>
        <v>34</v>
      </c>
      <c r="O1612">
        <f t="shared" si="103"/>
        <v>62</v>
      </c>
      <c r="P1612" s="6">
        <v>42248</v>
      </c>
    </row>
    <row r="1613" spans="1:16" x14ac:dyDescent="0.25">
      <c r="A1613" s="1">
        <v>201508</v>
      </c>
      <c r="B1613" s="1" t="s">
        <v>747</v>
      </c>
      <c r="C1613" t="s">
        <v>748</v>
      </c>
      <c r="D1613" s="6">
        <v>42186</v>
      </c>
      <c r="E1613" s="6">
        <v>42275</v>
      </c>
      <c r="F1613" s="8">
        <f t="shared" si="100"/>
        <v>0.6966292134831461</v>
      </c>
      <c r="G1613" s="2">
        <v>54933.77</v>
      </c>
      <c r="H1613" s="2">
        <v>54933.77</v>
      </c>
      <c r="I1613" s="2">
        <v>41448.839999999997</v>
      </c>
      <c r="J1613" s="7" t="s">
        <v>769</v>
      </c>
      <c r="K1613" s="8">
        <f t="shared" si="101"/>
        <v>1.3253391409747535</v>
      </c>
      <c r="N1613">
        <f t="shared" si="102"/>
        <v>62</v>
      </c>
      <c r="O1613">
        <f t="shared" si="103"/>
        <v>89</v>
      </c>
      <c r="P1613" s="6">
        <v>42248</v>
      </c>
    </row>
    <row r="1614" spans="1:16" x14ac:dyDescent="0.25">
      <c r="A1614" s="1">
        <v>201508</v>
      </c>
      <c r="B1614" s="1" t="s">
        <v>733</v>
      </c>
      <c r="C1614" t="s">
        <v>734</v>
      </c>
      <c r="D1614" s="6">
        <v>42219</v>
      </c>
      <c r="E1614" s="6">
        <v>42369</v>
      </c>
      <c r="F1614" s="8">
        <f t="shared" si="100"/>
        <v>0.19333333333333333</v>
      </c>
      <c r="G1614" s="2">
        <v>192654.19</v>
      </c>
      <c r="H1614" s="2">
        <v>192654.19</v>
      </c>
      <c r="I1614" s="2">
        <v>-144010.31</v>
      </c>
      <c r="J1614" s="7" t="s">
        <v>769</v>
      </c>
      <c r="K1614" s="8">
        <f t="shared" si="101"/>
        <v>-1.3377805380739753</v>
      </c>
      <c r="N1614">
        <f t="shared" si="102"/>
        <v>29</v>
      </c>
      <c r="O1614">
        <f t="shared" si="103"/>
        <v>150</v>
      </c>
      <c r="P1614" s="6">
        <v>42248</v>
      </c>
    </row>
    <row r="1615" spans="1:16" x14ac:dyDescent="0.25">
      <c r="A1615" s="1">
        <v>201508</v>
      </c>
      <c r="B1615" s="1" t="s">
        <v>749</v>
      </c>
      <c r="C1615" t="s">
        <v>750</v>
      </c>
      <c r="D1615" s="6">
        <v>42240</v>
      </c>
      <c r="E1615" s="6">
        <v>42307</v>
      </c>
      <c r="F1615" s="8">
        <f t="shared" si="100"/>
        <v>0.11940298507462686</v>
      </c>
      <c r="G1615" s="2">
        <v>753263.09</v>
      </c>
      <c r="H1615" s="2">
        <v>753263.09</v>
      </c>
      <c r="I1615" s="2">
        <v>44884.91</v>
      </c>
      <c r="J1615" s="7" t="s">
        <v>769</v>
      </c>
      <c r="K1615" s="8">
        <f t="shared" si="101"/>
        <v>16.782100933253513</v>
      </c>
      <c r="N1615">
        <f t="shared" si="102"/>
        <v>8</v>
      </c>
      <c r="O1615">
        <f t="shared" si="103"/>
        <v>67</v>
      </c>
      <c r="P1615" s="6">
        <v>42248</v>
      </c>
    </row>
    <row r="1616" spans="1:16" x14ac:dyDescent="0.25">
      <c r="A1616" s="1">
        <v>201508</v>
      </c>
      <c r="B1616" s="1" t="s">
        <v>751</v>
      </c>
      <c r="C1616" t="s">
        <v>752</v>
      </c>
      <c r="D1616" s="6">
        <v>41852</v>
      </c>
      <c r="E1616" s="6">
        <v>42275</v>
      </c>
      <c r="F1616" s="8">
        <f t="shared" si="100"/>
        <v>0.93617021276595747</v>
      </c>
      <c r="G1616" s="2">
        <v>15248.4</v>
      </c>
      <c r="H1616" s="2">
        <v>15248.4</v>
      </c>
      <c r="I1616" s="2">
        <v>6408.03</v>
      </c>
      <c r="J1616" s="7" t="s">
        <v>769</v>
      </c>
      <c r="K1616" s="8">
        <f t="shared" si="101"/>
        <v>2.3795768746401</v>
      </c>
      <c r="N1616">
        <f t="shared" si="102"/>
        <v>396</v>
      </c>
      <c r="O1616">
        <f t="shared" si="103"/>
        <v>423</v>
      </c>
      <c r="P1616" s="6">
        <v>42248</v>
      </c>
    </row>
    <row r="1617" spans="1:16" x14ac:dyDescent="0.25">
      <c r="A1617" s="1">
        <v>201508</v>
      </c>
      <c r="B1617" s="1" t="s">
        <v>753</v>
      </c>
      <c r="C1617" t="s">
        <v>754</v>
      </c>
      <c r="D1617" s="6">
        <v>42229</v>
      </c>
      <c r="E1617" s="6">
        <v>42579</v>
      </c>
      <c r="F1617" s="8">
        <f t="shared" si="100"/>
        <v>5.4285714285714284E-2</v>
      </c>
      <c r="G1617" s="2">
        <v>505547.54</v>
      </c>
      <c r="H1617" s="2">
        <v>1460629.1</v>
      </c>
      <c r="I1617" s="2">
        <v>74831.8</v>
      </c>
      <c r="J1617" s="7" t="s">
        <v>769</v>
      </c>
      <c r="K1617" s="8">
        <f t="shared" si="101"/>
        <v>19.518828893598712</v>
      </c>
      <c r="N1617">
        <f t="shared" si="102"/>
        <v>19</v>
      </c>
      <c r="O1617">
        <f t="shared" si="103"/>
        <v>350</v>
      </c>
      <c r="P1617" s="6">
        <v>42248</v>
      </c>
    </row>
    <row r="1618" spans="1:16" x14ac:dyDescent="0.25">
      <c r="A1618" s="1">
        <v>201508</v>
      </c>
      <c r="B1618" s="1" t="s">
        <v>755</v>
      </c>
      <c r="C1618" t="s">
        <v>756</v>
      </c>
      <c r="D1618" s="6">
        <v>42231</v>
      </c>
      <c r="E1618" s="6">
        <v>42275</v>
      </c>
      <c r="F1618" s="8">
        <f t="shared" si="100"/>
        <v>0.38636363636363635</v>
      </c>
      <c r="G1618" s="2">
        <v>3168.84</v>
      </c>
      <c r="H1618" s="2">
        <v>3168.84</v>
      </c>
      <c r="I1618" s="2">
        <v>-861.27</v>
      </c>
      <c r="J1618" s="7" t="s">
        <v>769</v>
      </c>
      <c r="K1618" s="8">
        <f t="shared" si="101"/>
        <v>-3.6792643421923441</v>
      </c>
      <c r="N1618">
        <f t="shared" si="102"/>
        <v>17</v>
      </c>
      <c r="O1618">
        <f t="shared" si="103"/>
        <v>44</v>
      </c>
      <c r="P1618" s="6">
        <v>42248</v>
      </c>
    </row>
    <row r="1619" spans="1:16" x14ac:dyDescent="0.25">
      <c r="A1619" s="1">
        <v>201508</v>
      </c>
      <c r="B1619" s="1" t="s">
        <v>757</v>
      </c>
      <c r="C1619" t="s">
        <v>758</v>
      </c>
      <c r="D1619" s="6">
        <v>42248</v>
      </c>
      <c r="E1619" s="6">
        <v>42275</v>
      </c>
      <c r="F1619" s="8">
        <f t="shared" si="100"/>
        <v>0</v>
      </c>
      <c r="G1619" s="2">
        <v>1309.5999999999999</v>
      </c>
      <c r="H1619" s="2">
        <v>1309.5999999999999</v>
      </c>
      <c r="I1619" s="2">
        <v>51.08</v>
      </c>
      <c r="J1619" s="7" t="s">
        <v>769</v>
      </c>
      <c r="K1619" s="8">
        <f t="shared" si="101"/>
        <v>25.638214565387628</v>
      </c>
      <c r="N1619">
        <f t="shared" si="102"/>
        <v>0</v>
      </c>
      <c r="O1619">
        <f t="shared" si="103"/>
        <v>27</v>
      </c>
      <c r="P1619" s="6">
        <v>42248</v>
      </c>
    </row>
    <row r="1620" spans="1:16" x14ac:dyDescent="0.25">
      <c r="A1620" s="1">
        <v>201508</v>
      </c>
      <c r="B1620" s="1" t="s">
        <v>759</v>
      </c>
      <c r="C1620" t="s">
        <v>760</v>
      </c>
      <c r="D1620" s="6">
        <v>42221</v>
      </c>
      <c r="E1620" s="6">
        <v>42276</v>
      </c>
      <c r="F1620" s="8">
        <f t="shared" si="100"/>
        <v>0.49090909090909091</v>
      </c>
      <c r="G1620" s="2">
        <v>18158.759999999998</v>
      </c>
      <c r="H1620" s="2">
        <v>18158.759999999998</v>
      </c>
      <c r="I1620" s="2">
        <v>410.64</v>
      </c>
      <c r="J1620" s="7" t="s">
        <v>769</v>
      </c>
      <c r="K1620" s="8">
        <f t="shared" si="101"/>
        <v>44.220631209818819</v>
      </c>
      <c r="N1620">
        <f t="shared" si="102"/>
        <v>27</v>
      </c>
      <c r="O1620">
        <f t="shared" si="103"/>
        <v>55</v>
      </c>
      <c r="P1620" s="6">
        <v>42248</v>
      </c>
    </row>
    <row r="1621" spans="1:16" x14ac:dyDescent="0.25">
      <c r="A1621" s="1">
        <v>201508</v>
      </c>
      <c r="B1621" s="1" t="s">
        <v>761</v>
      </c>
      <c r="C1621" t="s">
        <v>762</v>
      </c>
      <c r="D1621" s="6">
        <v>42051</v>
      </c>
      <c r="E1621" s="6">
        <v>42275</v>
      </c>
      <c r="F1621" s="8">
        <f t="shared" si="100"/>
        <v>0.8794642857142857</v>
      </c>
      <c r="G1621" s="2">
        <v>2650.94</v>
      </c>
      <c r="H1621" s="2">
        <v>2650.94</v>
      </c>
      <c r="I1621" s="2">
        <v>531.70000000000005</v>
      </c>
      <c r="J1621" s="7" t="s">
        <v>769</v>
      </c>
      <c r="K1621" s="8">
        <f t="shared" si="101"/>
        <v>4.9857814557081062</v>
      </c>
      <c r="N1621">
        <f t="shared" si="102"/>
        <v>197</v>
      </c>
      <c r="O1621">
        <f t="shared" si="103"/>
        <v>224</v>
      </c>
      <c r="P1621" s="6">
        <v>42248</v>
      </c>
    </row>
    <row r="1622" spans="1:16" x14ac:dyDescent="0.25">
      <c r="A1622" s="1">
        <v>201508</v>
      </c>
      <c r="B1622" s="1" t="s">
        <v>763</v>
      </c>
      <c r="C1622" t="s">
        <v>764</v>
      </c>
      <c r="D1622" s="6">
        <v>42234</v>
      </c>
      <c r="E1622" s="6">
        <v>42276</v>
      </c>
      <c r="F1622" s="8">
        <f t="shared" si="100"/>
        <v>0.33333333333333331</v>
      </c>
      <c r="G1622" s="2">
        <v>2815.24</v>
      </c>
      <c r="H1622" s="2">
        <v>2815.24</v>
      </c>
      <c r="I1622" s="2">
        <v>-2961.95</v>
      </c>
      <c r="J1622" s="7" t="s">
        <v>769</v>
      </c>
      <c r="K1622" s="8">
        <f t="shared" si="101"/>
        <v>-0.95046844139840303</v>
      </c>
      <c r="N1622">
        <f t="shared" si="102"/>
        <v>14</v>
      </c>
      <c r="O1622">
        <f t="shared" si="103"/>
        <v>42</v>
      </c>
      <c r="P1622" s="6">
        <v>42248</v>
      </c>
    </row>
    <row r="1623" spans="1:16" x14ac:dyDescent="0.25">
      <c r="A1623" s="1">
        <v>201508</v>
      </c>
      <c r="B1623" s="1" t="s">
        <v>215</v>
      </c>
      <c r="C1623" t="s">
        <v>216</v>
      </c>
      <c r="D1623" s="6">
        <v>38980</v>
      </c>
      <c r="E1623" s="6">
        <v>42735</v>
      </c>
      <c r="F1623" s="8">
        <f t="shared" si="100"/>
        <v>0.87030625832223707</v>
      </c>
      <c r="G1623" s="2">
        <v>0</v>
      </c>
      <c r="H1623" s="2">
        <v>0</v>
      </c>
      <c r="I1623" s="2">
        <v>-414345.88</v>
      </c>
      <c r="J1623" s="7" t="s">
        <v>770</v>
      </c>
      <c r="K1623" s="8">
        <f t="shared" si="101"/>
        <v>0</v>
      </c>
      <c r="N1623">
        <f t="shared" si="102"/>
        <v>3268</v>
      </c>
      <c r="O1623">
        <f t="shared" si="103"/>
        <v>3755</v>
      </c>
      <c r="P1623" s="6">
        <v>42248</v>
      </c>
    </row>
  </sheetData>
  <pageMargins left="0.7" right="0.7" top="0.75" bottom="0.75" header="0.3" footer="0.3"/>
  <pageSetup scale="48" orientation="portrait" r:id="rId1"/>
  <headerFooter>
    <oddHeader>&amp;R&amp;12CASE NO. 2015-00343
ATTACHMENT 1
TO STAFF DR NO. 1-18</oddHeader>
    <oddFooter>&amp;C&amp;12&amp;P of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KY 2015 1-18</vt:lpstr>
      <vt:lpstr>'KY 2015 1-18'!Print_Area</vt:lpstr>
      <vt:lpstr>'KY 2015 1-18'!Print_Titles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Walther</dc:creator>
  <cp:lastModifiedBy>Eric  Wilen</cp:lastModifiedBy>
  <cp:lastPrinted>2015-12-03T20:59:13Z</cp:lastPrinted>
  <dcterms:created xsi:type="dcterms:W3CDTF">2015-12-02T17:31:25Z</dcterms:created>
  <dcterms:modified xsi:type="dcterms:W3CDTF">2015-12-03T20:59:18Z</dcterms:modified>
</cp:coreProperties>
</file>