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0100" windowHeight="8472"/>
  </bookViews>
  <sheets>
    <sheet name="928.000" sheetId="1" r:id="rId1"/>
  </sheets>
  <definedNames>
    <definedName name="_xlnm.Print_Area" localSheetId="0">'928.000'!$C$1:$K$29</definedName>
  </definedNames>
  <calcPr calcId="145621"/>
</workbook>
</file>

<file path=xl/calcChain.xml><?xml version="1.0" encoding="utf-8"?>
<calcChain xmlns="http://schemas.openxmlformats.org/spreadsheetml/2006/main">
  <c r="C11" i="1" l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10" i="1"/>
  <c r="F28" i="1"/>
</calcChain>
</file>

<file path=xl/sharedStrings.xml><?xml version="1.0" encoding="utf-8"?>
<sst xmlns="http://schemas.openxmlformats.org/spreadsheetml/2006/main" count="248" uniqueCount="87">
  <si>
    <t>Acct</t>
  </si>
  <si>
    <t>Account Desc</t>
  </si>
  <si>
    <t>Date</t>
  </si>
  <si>
    <t>Reference</t>
  </si>
  <si>
    <t>Debit</t>
  </si>
  <si>
    <t>Credit</t>
  </si>
  <si>
    <t>Dept</t>
  </si>
  <si>
    <t>Activity</t>
  </si>
  <si>
    <t>Vendor</t>
  </si>
  <si>
    <t>Vendor Name</t>
  </si>
  <si>
    <t>Invoice</t>
  </si>
  <si>
    <t>Last Check/Tran</t>
  </si>
  <si>
    <t>Pymts Applied</t>
  </si>
  <si>
    <t>Purchase Order</t>
  </si>
  <si>
    <t>PO Desc</t>
  </si>
  <si>
    <t>Journal Desc</t>
  </si>
  <si>
    <t>Jrnl Cd</t>
  </si>
  <si>
    <t>Journal</t>
  </si>
  <si>
    <t>Line</t>
  </si>
  <si>
    <t>User Name</t>
  </si>
  <si>
    <t>Module</t>
  </si>
  <si>
    <t>Journal Activity</t>
  </si>
  <si>
    <t>Period</t>
  </si>
  <si>
    <t>Extended Reference</t>
  </si>
  <si>
    <t>REGULATORY COMM. EXPENSE</t>
  </si>
  <si>
    <t>20 - ACCOUNTING ADMINISTRATIVE</t>
  </si>
  <si>
    <t>240 - PSC EXPENSES</t>
  </si>
  <si>
    <t>FEDERAL EXPRESS CORPORATION</t>
  </si>
  <si>
    <t>5-066-87961</t>
  </si>
  <si>
    <t>4 - ACCOUNTS PAYABLE</t>
  </si>
  <si>
    <t>awilkerson</t>
  </si>
  <si>
    <t>Accounts Payable</t>
  </si>
  <si>
    <t>PSC CASE 2015-00141 AMI FINANCE</t>
  </si>
  <si>
    <t>POSTAGE</t>
  </si>
  <si>
    <t>5-074-26695</t>
  </si>
  <si>
    <t>2015-00119</t>
  </si>
  <si>
    <t>50 - MEMBER SERVICES</t>
  </si>
  <si>
    <t>CERIF OF EXIST.FILING-RATE CASE 2015</t>
  </si>
  <si>
    <t>KENTUCKY STATE TREASURER</t>
  </si>
  <si>
    <t>mward</t>
  </si>
  <si>
    <t>LEGAL - RATE CASE - MAY 2015</t>
  </si>
  <si>
    <t>DORSEY, KING, GRAY, NORMENT &amp; HOPGOOD</t>
  </si>
  <si>
    <t>OVERNIGHT SHIPPING-PSC CASE 2014-00473</t>
  </si>
  <si>
    <t>5-038-10398</t>
  </si>
  <si>
    <t>CONSULTING - 2015 RATE CASE - APR 2015</t>
  </si>
  <si>
    <t>JDG CONSULTING LLC</t>
  </si>
  <si>
    <t>09-065-016</t>
  </si>
  <si>
    <t>Consulting services 2015 rate case</t>
  </si>
  <si>
    <t>ADS: PSC HEARING 2014-00473</t>
  </si>
  <si>
    <t>KENTUCKY PRESS SERVICE</t>
  </si>
  <si>
    <t>15034KK0</t>
  </si>
  <si>
    <t>Ky. Press Service FAC hearing notice</t>
  </si>
  <si>
    <t>OVERNIGHT SHIPPING - PSC - FUEL ADJ</t>
  </si>
  <si>
    <t>2-979-29501</t>
  </si>
  <si>
    <t>OVERNIGHT SHIPPING -PSC - FUEL ADJ</t>
  </si>
  <si>
    <t>2-957-08064</t>
  </si>
  <si>
    <t>2-920-75623</t>
  </si>
  <si>
    <t>PSC HRNG-BREC NEBRASKA-HOTEL: S.THOMPSON</t>
  </si>
  <si>
    <t>HAMPTON INN</t>
  </si>
  <si>
    <t>PSC HEARING-BREC NEBRASKA-MEAL: S.THOMPS</t>
  </si>
  <si>
    <t>MCDONALD'S/ APPLEBEE'S</t>
  </si>
  <si>
    <t>HEARING ADS-PSC CASE 2014-00248 FUEL ADJ</t>
  </si>
  <si>
    <t>14105KK0</t>
  </si>
  <si>
    <t>Public Notice FAC hearing</t>
  </si>
  <si>
    <t>CONSULTING-LED LIGHT RATE ANALYSIS</t>
  </si>
  <si>
    <t>09-065-014</t>
  </si>
  <si>
    <t>tariff consulting work</t>
  </si>
  <si>
    <t>CONSULTING - NET METERING RATE</t>
  </si>
  <si>
    <t>09-065-015-1</t>
  </si>
  <si>
    <t>HOTEL - J.NEWLAND - PSC CASE 2012-00428</t>
  </si>
  <si>
    <t>FAIRFIELD INN &amp; SUITES</t>
  </si>
  <si>
    <t>Fairfield Inn &amp; Suites 7/29/2014</t>
  </si>
  <si>
    <t>LEGAL - RATE CASE 2013-00385-JULY 2014</t>
  </si>
  <si>
    <t>PSC CASE 2013-00385</t>
  </si>
  <si>
    <t>JDG Consulting LLC</t>
  </si>
  <si>
    <t>Row</t>
  </si>
  <si>
    <t>KENERGY CORP.</t>
  </si>
  <si>
    <t>2015 RATE APPLICATION PSC REQUEST NO. 1</t>
  </si>
  <si>
    <t>ITEM 33</t>
  </si>
  <si>
    <t>PROFESSIONAL SERVICES</t>
  </si>
  <si>
    <t>(a)</t>
  </si>
  <si>
    <t>(b)</t>
  </si>
  <si>
    <t>(c)</t>
  </si>
  <si>
    <t>(d)</t>
  </si>
  <si>
    <t>(e)</t>
  </si>
  <si>
    <t>(f)</t>
  </si>
  <si>
    <t>ACCOUNT 928.000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</si>
</sst>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17" fontId="0" fillId="0" borderId="0" xfId="0" applyNumberFormat="1"/>
    <xf numFmtId="44" fontId="0" fillId="0" borderId="0" xfId="42" applyFont="1"/>
    <xf numFmtId="44" fontId="0" fillId="0" borderId="10" xfId="42" applyFont="1" applyBorder="1"/>
    <xf numFmtId="44" fontId="0" fillId="0" borderId="11" xfId="42" applyFont="1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6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tabSelected="1" topLeftCell="C1" workbookViewId="0">
      <selection activeCell="C1" sqref="C1:K29"/>
    </sheetView>
  </sheetViews>
  <sheetFormatPr defaultRowHeight="14.4" x14ac:dyDescent="0.3"/>
  <cols>
    <col min="1" max="2" width="0" hidden="1" customWidth="1"/>
    <col min="4" max="4" width="10.5546875" bestFit="1" customWidth="1"/>
    <col min="5" max="5" width="41.88671875" customWidth="1"/>
    <col min="6" max="6" width="10.109375" bestFit="1" customWidth="1"/>
    <col min="8" max="10" width="0" hidden="1" customWidth="1"/>
    <col min="11" max="11" width="39.21875" bestFit="1" customWidth="1"/>
    <col min="12" max="26" width="0" hidden="1" customWidth="1"/>
  </cols>
  <sheetData>
    <row r="1" spans="1:25" x14ac:dyDescent="0.3">
      <c r="C1" s="8" t="s">
        <v>76</v>
      </c>
    </row>
    <row r="2" spans="1:25" x14ac:dyDescent="0.3">
      <c r="C2" s="8" t="s">
        <v>77</v>
      </c>
    </row>
    <row r="3" spans="1:25" x14ac:dyDescent="0.3">
      <c r="C3" s="8" t="s">
        <v>78</v>
      </c>
    </row>
    <row r="4" spans="1:25" x14ac:dyDescent="0.3">
      <c r="C4" s="8" t="s">
        <v>79</v>
      </c>
    </row>
    <row r="6" spans="1:25" x14ac:dyDescent="0.3">
      <c r="D6" s="8" t="s">
        <v>86</v>
      </c>
    </row>
    <row r="7" spans="1:25" x14ac:dyDescent="0.3">
      <c r="C7" s="7" t="s">
        <v>80</v>
      </c>
      <c r="D7" s="7" t="s">
        <v>81</v>
      </c>
      <c r="E7" s="7" t="s">
        <v>82</v>
      </c>
      <c r="F7" s="7" t="s">
        <v>83</v>
      </c>
      <c r="G7" s="7" t="s">
        <v>84</v>
      </c>
      <c r="H7" s="7" t="s">
        <v>80</v>
      </c>
      <c r="I7" s="7" t="s">
        <v>80</v>
      </c>
      <c r="J7" s="7" t="s">
        <v>80</v>
      </c>
      <c r="K7" s="7" t="s">
        <v>85</v>
      </c>
    </row>
    <row r="8" spans="1:25" x14ac:dyDescent="0.3">
      <c r="A8" t="s">
        <v>0</v>
      </c>
      <c r="B8" t="s">
        <v>1</v>
      </c>
      <c r="C8" s="6" t="s">
        <v>75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t="s">
        <v>10</v>
      </c>
      <c r="M8" t="s">
        <v>11</v>
      </c>
      <c r="N8" t="s">
        <v>12</v>
      </c>
      <c r="O8" t="s">
        <v>13</v>
      </c>
      <c r="P8" t="s">
        <v>14</v>
      </c>
      <c r="Q8" t="s">
        <v>15</v>
      </c>
      <c r="R8" t="s">
        <v>16</v>
      </c>
      <c r="S8" t="s">
        <v>17</v>
      </c>
      <c r="T8" t="s">
        <v>18</v>
      </c>
      <c r="U8" t="s">
        <v>19</v>
      </c>
      <c r="V8" t="s">
        <v>20</v>
      </c>
      <c r="W8" t="s">
        <v>21</v>
      </c>
      <c r="X8" t="s">
        <v>22</v>
      </c>
      <c r="Y8" t="s">
        <v>23</v>
      </c>
    </row>
    <row r="9" spans="1:25" x14ac:dyDescent="0.3">
      <c r="A9">
        <v>928</v>
      </c>
      <c r="B9" t="s">
        <v>24</v>
      </c>
      <c r="C9">
        <v>1</v>
      </c>
      <c r="D9" s="1">
        <v>42172</v>
      </c>
      <c r="E9" t="s">
        <v>32</v>
      </c>
      <c r="F9" s="3">
        <v>61.8</v>
      </c>
      <c r="G9">
        <v>0</v>
      </c>
      <c r="H9" t="s">
        <v>25</v>
      </c>
      <c r="I9" t="s">
        <v>26</v>
      </c>
      <c r="J9">
        <v>261</v>
      </c>
      <c r="K9" t="s">
        <v>27</v>
      </c>
      <c r="L9" t="s">
        <v>28</v>
      </c>
      <c r="M9">
        <v>121749</v>
      </c>
      <c r="N9">
        <v>1</v>
      </c>
      <c r="Q9" t="s">
        <v>10</v>
      </c>
      <c r="R9" t="s">
        <v>29</v>
      </c>
      <c r="S9">
        <v>1269899</v>
      </c>
      <c r="T9">
        <v>65</v>
      </c>
      <c r="U9" t="s">
        <v>30</v>
      </c>
      <c r="V9" t="s">
        <v>31</v>
      </c>
      <c r="W9" t="s">
        <v>10</v>
      </c>
      <c r="X9" s="2">
        <v>42156</v>
      </c>
    </row>
    <row r="10" spans="1:25" x14ac:dyDescent="0.3">
      <c r="A10">
        <v>928</v>
      </c>
      <c r="B10" t="s">
        <v>24</v>
      </c>
      <c r="C10">
        <f>C9+1</f>
        <v>2</v>
      </c>
      <c r="D10" s="1">
        <v>42179</v>
      </c>
      <c r="E10" t="s">
        <v>33</v>
      </c>
      <c r="F10" s="3">
        <v>24.26</v>
      </c>
      <c r="G10">
        <v>0</v>
      </c>
      <c r="H10" t="s">
        <v>25</v>
      </c>
      <c r="I10" t="s">
        <v>26</v>
      </c>
      <c r="J10">
        <v>261</v>
      </c>
      <c r="K10" t="s">
        <v>27</v>
      </c>
      <c r="L10" t="s">
        <v>34</v>
      </c>
      <c r="M10">
        <v>121749</v>
      </c>
      <c r="N10">
        <v>1</v>
      </c>
      <c r="Q10" t="s">
        <v>10</v>
      </c>
      <c r="R10" t="s">
        <v>29</v>
      </c>
      <c r="S10">
        <v>1269899</v>
      </c>
      <c r="T10">
        <v>66</v>
      </c>
      <c r="U10" t="s">
        <v>30</v>
      </c>
      <c r="V10" t="s">
        <v>31</v>
      </c>
      <c r="W10" t="s">
        <v>10</v>
      </c>
      <c r="X10" s="2">
        <v>42156</v>
      </c>
    </row>
    <row r="11" spans="1:25" x14ac:dyDescent="0.3">
      <c r="A11">
        <v>928</v>
      </c>
      <c r="B11" t="s">
        <v>24</v>
      </c>
      <c r="C11">
        <f t="shared" ref="C11:C28" si="0">C10+1</f>
        <v>3</v>
      </c>
      <c r="D11" s="1">
        <v>42179</v>
      </c>
      <c r="E11" t="s">
        <v>35</v>
      </c>
      <c r="F11" s="3">
        <v>24.26</v>
      </c>
      <c r="G11">
        <v>0</v>
      </c>
      <c r="H11" t="s">
        <v>36</v>
      </c>
      <c r="I11" t="s">
        <v>26</v>
      </c>
      <c r="J11">
        <v>261</v>
      </c>
      <c r="K11" t="s">
        <v>27</v>
      </c>
      <c r="L11" t="s">
        <v>34</v>
      </c>
      <c r="M11">
        <v>121749</v>
      </c>
      <c r="N11">
        <v>1</v>
      </c>
      <c r="Q11" t="s">
        <v>10</v>
      </c>
      <c r="R11" t="s">
        <v>29</v>
      </c>
      <c r="S11">
        <v>1269899</v>
      </c>
      <c r="T11">
        <v>67</v>
      </c>
      <c r="U11" t="s">
        <v>30</v>
      </c>
      <c r="V11" t="s">
        <v>31</v>
      </c>
      <c r="W11" t="s">
        <v>10</v>
      </c>
      <c r="X11" s="2">
        <v>42156</v>
      </c>
    </row>
    <row r="12" spans="1:25" x14ac:dyDescent="0.3">
      <c r="A12">
        <v>928</v>
      </c>
      <c r="B12" t="s">
        <v>24</v>
      </c>
      <c r="C12">
        <f t="shared" si="0"/>
        <v>4</v>
      </c>
      <c r="D12" s="1">
        <v>42156</v>
      </c>
      <c r="E12" t="s">
        <v>37</v>
      </c>
      <c r="F12" s="3">
        <v>10</v>
      </c>
      <c r="G12">
        <v>0</v>
      </c>
      <c r="H12" t="s">
        <v>25</v>
      </c>
      <c r="I12" t="s">
        <v>26</v>
      </c>
      <c r="J12">
        <v>340</v>
      </c>
      <c r="K12" t="s">
        <v>38</v>
      </c>
      <c r="L12">
        <v>164324</v>
      </c>
      <c r="M12">
        <v>2469</v>
      </c>
      <c r="N12">
        <v>1</v>
      </c>
      <c r="Q12" t="s">
        <v>10</v>
      </c>
      <c r="R12" t="s">
        <v>29</v>
      </c>
      <c r="S12">
        <v>1269499</v>
      </c>
      <c r="T12">
        <v>60</v>
      </c>
      <c r="U12" t="s">
        <v>39</v>
      </c>
      <c r="V12" t="s">
        <v>31</v>
      </c>
      <c r="W12" t="s">
        <v>10</v>
      </c>
      <c r="X12" s="2">
        <v>42156</v>
      </c>
    </row>
    <row r="13" spans="1:25" x14ac:dyDescent="0.3">
      <c r="A13">
        <v>928</v>
      </c>
      <c r="B13" t="s">
        <v>24</v>
      </c>
      <c r="C13">
        <f t="shared" si="0"/>
        <v>5</v>
      </c>
      <c r="D13" s="1">
        <v>42155</v>
      </c>
      <c r="E13" t="s">
        <v>40</v>
      </c>
      <c r="F13" s="3">
        <v>150</v>
      </c>
      <c r="G13">
        <v>0</v>
      </c>
      <c r="H13" t="s">
        <v>25</v>
      </c>
      <c r="I13" t="s">
        <v>26</v>
      </c>
      <c r="J13">
        <v>8118</v>
      </c>
      <c r="K13" t="s">
        <v>41</v>
      </c>
      <c r="L13">
        <v>20150602142929</v>
      </c>
      <c r="M13">
        <v>121275</v>
      </c>
      <c r="N13">
        <v>1</v>
      </c>
      <c r="Q13" t="s">
        <v>10</v>
      </c>
      <c r="R13" t="s">
        <v>29</v>
      </c>
      <c r="S13">
        <v>1268041</v>
      </c>
      <c r="T13">
        <v>46</v>
      </c>
      <c r="U13" t="s">
        <v>39</v>
      </c>
      <c r="V13" t="s">
        <v>31</v>
      </c>
      <c r="W13" t="s">
        <v>10</v>
      </c>
      <c r="X13" s="2">
        <v>42125</v>
      </c>
    </row>
    <row r="14" spans="1:25" x14ac:dyDescent="0.3">
      <c r="A14">
        <v>928</v>
      </c>
      <c r="B14" t="s">
        <v>24</v>
      </c>
      <c r="C14">
        <f t="shared" si="0"/>
        <v>6</v>
      </c>
      <c r="D14" s="1">
        <v>42144</v>
      </c>
      <c r="E14" t="s">
        <v>42</v>
      </c>
      <c r="F14" s="3">
        <v>20.399999999999999</v>
      </c>
      <c r="G14">
        <v>0</v>
      </c>
      <c r="H14" t="s">
        <v>25</v>
      </c>
      <c r="I14" t="s">
        <v>26</v>
      </c>
      <c r="J14">
        <v>261</v>
      </c>
      <c r="K14" t="s">
        <v>27</v>
      </c>
      <c r="L14" t="s">
        <v>43</v>
      </c>
      <c r="M14">
        <v>121188</v>
      </c>
      <c r="N14">
        <v>1</v>
      </c>
      <c r="Q14" t="s">
        <v>10</v>
      </c>
      <c r="R14" t="s">
        <v>29</v>
      </c>
      <c r="S14">
        <v>1267773</v>
      </c>
      <c r="T14">
        <v>120</v>
      </c>
      <c r="U14" t="s">
        <v>39</v>
      </c>
      <c r="V14" t="s">
        <v>31</v>
      </c>
      <c r="W14" t="s">
        <v>10</v>
      </c>
      <c r="X14" s="2">
        <v>42125</v>
      </c>
    </row>
    <row r="15" spans="1:25" x14ac:dyDescent="0.3">
      <c r="A15">
        <v>928</v>
      </c>
      <c r="B15" t="s">
        <v>24</v>
      </c>
      <c r="C15">
        <f t="shared" si="0"/>
        <v>7</v>
      </c>
      <c r="D15" s="1">
        <v>42125</v>
      </c>
      <c r="E15" t="s">
        <v>44</v>
      </c>
      <c r="F15" s="3">
        <v>200</v>
      </c>
      <c r="G15">
        <v>0</v>
      </c>
      <c r="H15" t="s">
        <v>25</v>
      </c>
      <c r="I15" t="s">
        <v>26</v>
      </c>
      <c r="J15">
        <v>8158</v>
      </c>
      <c r="K15" t="s">
        <v>45</v>
      </c>
      <c r="L15" t="s">
        <v>46</v>
      </c>
      <c r="M15">
        <v>121094</v>
      </c>
      <c r="N15">
        <v>1</v>
      </c>
      <c r="O15">
        <v>4130</v>
      </c>
      <c r="P15" t="s">
        <v>47</v>
      </c>
      <c r="Q15" t="s">
        <v>10</v>
      </c>
      <c r="R15" t="s">
        <v>29</v>
      </c>
      <c r="S15">
        <v>1267465</v>
      </c>
      <c r="T15">
        <v>37</v>
      </c>
      <c r="U15" t="s">
        <v>39</v>
      </c>
      <c r="V15" t="s">
        <v>31</v>
      </c>
      <c r="W15" t="s">
        <v>10</v>
      </c>
      <c r="X15" s="2">
        <v>42125</v>
      </c>
    </row>
    <row r="16" spans="1:25" x14ac:dyDescent="0.3">
      <c r="A16">
        <v>928</v>
      </c>
      <c r="B16" t="s">
        <v>24</v>
      </c>
      <c r="C16">
        <f t="shared" si="0"/>
        <v>8</v>
      </c>
      <c r="D16" s="1">
        <v>42097</v>
      </c>
      <c r="E16" t="s">
        <v>48</v>
      </c>
      <c r="F16" s="3">
        <v>861</v>
      </c>
      <c r="G16">
        <v>0</v>
      </c>
      <c r="H16" t="s">
        <v>25</v>
      </c>
      <c r="I16" t="s">
        <v>26</v>
      </c>
      <c r="J16">
        <v>2552</v>
      </c>
      <c r="K16" t="s">
        <v>49</v>
      </c>
      <c r="L16" t="s">
        <v>50</v>
      </c>
      <c r="M16">
        <v>120662</v>
      </c>
      <c r="N16">
        <v>1</v>
      </c>
      <c r="O16">
        <v>3944</v>
      </c>
      <c r="P16" t="s">
        <v>51</v>
      </c>
      <c r="Q16" t="s">
        <v>10</v>
      </c>
      <c r="R16" t="s">
        <v>29</v>
      </c>
      <c r="S16">
        <v>1265408</v>
      </c>
      <c r="T16">
        <v>114</v>
      </c>
      <c r="U16" t="s">
        <v>39</v>
      </c>
      <c r="V16" t="s">
        <v>31</v>
      </c>
      <c r="W16" t="s">
        <v>10</v>
      </c>
      <c r="X16" s="2">
        <v>42095</v>
      </c>
    </row>
    <row r="17" spans="1:24" x14ac:dyDescent="0.3">
      <c r="A17">
        <v>928</v>
      </c>
      <c r="B17" t="s">
        <v>24</v>
      </c>
      <c r="C17">
        <f t="shared" si="0"/>
        <v>9</v>
      </c>
      <c r="D17" s="1">
        <v>42088</v>
      </c>
      <c r="E17" t="s">
        <v>52</v>
      </c>
      <c r="F17" s="3">
        <v>20.2</v>
      </c>
      <c r="G17">
        <v>0</v>
      </c>
      <c r="H17" t="s">
        <v>25</v>
      </c>
      <c r="I17" t="s">
        <v>26</v>
      </c>
      <c r="J17">
        <v>261</v>
      </c>
      <c r="K17" t="s">
        <v>27</v>
      </c>
      <c r="L17" t="s">
        <v>53</v>
      </c>
      <c r="M17">
        <v>120546</v>
      </c>
      <c r="N17">
        <v>1</v>
      </c>
      <c r="Q17" t="s">
        <v>10</v>
      </c>
      <c r="R17" t="s">
        <v>29</v>
      </c>
      <c r="S17">
        <v>1265079</v>
      </c>
      <c r="T17">
        <v>47</v>
      </c>
      <c r="U17" t="s">
        <v>39</v>
      </c>
      <c r="V17" t="s">
        <v>31</v>
      </c>
      <c r="W17" t="s">
        <v>10</v>
      </c>
      <c r="X17" s="2">
        <v>42064</v>
      </c>
    </row>
    <row r="18" spans="1:24" x14ac:dyDescent="0.3">
      <c r="A18">
        <v>928</v>
      </c>
      <c r="B18" t="s">
        <v>24</v>
      </c>
      <c r="C18">
        <f t="shared" si="0"/>
        <v>10</v>
      </c>
      <c r="D18" s="1">
        <v>42067</v>
      </c>
      <c r="E18" t="s">
        <v>54</v>
      </c>
      <c r="F18" s="3">
        <v>42.81</v>
      </c>
      <c r="G18">
        <v>0</v>
      </c>
      <c r="H18" t="s">
        <v>25</v>
      </c>
      <c r="I18" t="s">
        <v>26</v>
      </c>
      <c r="J18">
        <v>261</v>
      </c>
      <c r="K18" t="s">
        <v>27</v>
      </c>
      <c r="L18" t="s">
        <v>55</v>
      </c>
      <c r="M18">
        <v>120160</v>
      </c>
      <c r="N18">
        <v>1</v>
      </c>
      <c r="Q18" t="s">
        <v>10</v>
      </c>
      <c r="R18" t="s">
        <v>29</v>
      </c>
      <c r="S18">
        <v>1263427</v>
      </c>
      <c r="T18">
        <v>36</v>
      </c>
      <c r="U18" t="s">
        <v>39</v>
      </c>
      <c r="V18" t="s">
        <v>31</v>
      </c>
      <c r="W18" t="s">
        <v>10</v>
      </c>
      <c r="X18" s="2">
        <v>42064</v>
      </c>
    </row>
    <row r="19" spans="1:24" x14ac:dyDescent="0.3">
      <c r="A19">
        <v>928</v>
      </c>
      <c r="B19" t="s">
        <v>24</v>
      </c>
      <c r="C19">
        <f t="shared" si="0"/>
        <v>11</v>
      </c>
      <c r="D19" s="1">
        <v>42032</v>
      </c>
      <c r="E19" t="s">
        <v>52</v>
      </c>
      <c r="F19" s="3">
        <v>43</v>
      </c>
      <c r="G19">
        <v>0</v>
      </c>
      <c r="H19" t="s">
        <v>25</v>
      </c>
      <c r="I19" t="s">
        <v>26</v>
      </c>
      <c r="J19">
        <v>261</v>
      </c>
      <c r="K19" t="s">
        <v>27</v>
      </c>
      <c r="L19" t="s">
        <v>56</v>
      </c>
      <c r="M19">
        <v>119665</v>
      </c>
      <c r="N19">
        <v>1</v>
      </c>
      <c r="Q19" t="s">
        <v>10</v>
      </c>
      <c r="R19" t="s">
        <v>29</v>
      </c>
      <c r="S19">
        <v>1261390</v>
      </c>
      <c r="T19">
        <v>61</v>
      </c>
      <c r="U19" t="s">
        <v>39</v>
      </c>
      <c r="V19" t="s">
        <v>31</v>
      </c>
      <c r="W19" t="s">
        <v>10</v>
      </c>
      <c r="X19" s="2">
        <v>42005</v>
      </c>
    </row>
    <row r="20" spans="1:24" x14ac:dyDescent="0.3">
      <c r="A20">
        <v>928</v>
      </c>
      <c r="B20" t="s">
        <v>24</v>
      </c>
      <c r="C20">
        <f t="shared" si="0"/>
        <v>12</v>
      </c>
      <c r="D20" s="1">
        <v>42016</v>
      </c>
      <c r="E20" t="s">
        <v>57</v>
      </c>
      <c r="F20" s="3">
        <v>112.29</v>
      </c>
      <c r="G20">
        <v>0</v>
      </c>
      <c r="H20" t="s">
        <v>25</v>
      </c>
      <c r="I20" t="s">
        <v>26</v>
      </c>
      <c r="J20">
        <v>9999</v>
      </c>
      <c r="K20" t="s">
        <v>58</v>
      </c>
      <c r="L20">
        <v>20150119085858</v>
      </c>
      <c r="M20">
        <v>1759</v>
      </c>
      <c r="N20">
        <v>1</v>
      </c>
      <c r="Q20" t="s">
        <v>10</v>
      </c>
      <c r="R20" t="s">
        <v>29</v>
      </c>
      <c r="S20">
        <v>1260666</v>
      </c>
      <c r="T20">
        <v>69</v>
      </c>
      <c r="U20" t="s">
        <v>39</v>
      </c>
      <c r="V20" t="s">
        <v>31</v>
      </c>
      <c r="W20" t="s">
        <v>10</v>
      </c>
      <c r="X20" s="2">
        <v>42005</v>
      </c>
    </row>
    <row r="21" spans="1:24" x14ac:dyDescent="0.3">
      <c r="A21">
        <v>928</v>
      </c>
      <c r="B21" t="s">
        <v>24</v>
      </c>
      <c r="C21">
        <f t="shared" si="0"/>
        <v>13</v>
      </c>
      <c r="D21" s="1">
        <v>42017</v>
      </c>
      <c r="E21" t="s">
        <v>59</v>
      </c>
      <c r="F21" s="3">
        <v>37.44</v>
      </c>
      <c r="G21">
        <v>0</v>
      </c>
      <c r="H21" t="s">
        <v>25</v>
      </c>
      <c r="I21" t="s">
        <v>26</v>
      </c>
      <c r="J21">
        <v>9999</v>
      </c>
      <c r="K21" t="s">
        <v>60</v>
      </c>
      <c r="L21">
        <v>20150119085530</v>
      </c>
      <c r="M21">
        <v>1758</v>
      </c>
      <c r="N21">
        <v>1</v>
      </c>
      <c r="Q21" t="s">
        <v>10</v>
      </c>
      <c r="R21" t="s">
        <v>29</v>
      </c>
      <c r="S21">
        <v>1260666</v>
      </c>
      <c r="T21">
        <v>70</v>
      </c>
      <c r="U21" t="s">
        <v>39</v>
      </c>
      <c r="V21" t="s">
        <v>31</v>
      </c>
      <c r="W21" t="s">
        <v>10</v>
      </c>
      <c r="X21" s="2">
        <v>42005</v>
      </c>
    </row>
    <row r="22" spans="1:24" x14ac:dyDescent="0.3">
      <c r="A22">
        <v>928</v>
      </c>
      <c r="B22" t="s">
        <v>24</v>
      </c>
      <c r="C22">
        <f t="shared" si="0"/>
        <v>14</v>
      </c>
      <c r="D22" s="1">
        <v>41974</v>
      </c>
      <c r="E22" t="s">
        <v>61</v>
      </c>
      <c r="F22" s="3">
        <v>900</v>
      </c>
      <c r="G22">
        <v>0</v>
      </c>
      <c r="H22" t="s">
        <v>25</v>
      </c>
      <c r="I22" t="s">
        <v>26</v>
      </c>
      <c r="J22">
        <v>2552</v>
      </c>
      <c r="K22" t="s">
        <v>49</v>
      </c>
      <c r="L22" t="s">
        <v>62</v>
      </c>
      <c r="M22">
        <v>119165</v>
      </c>
      <c r="N22">
        <v>1</v>
      </c>
      <c r="O22">
        <v>2776</v>
      </c>
      <c r="P22" t="s">
        <v>63</v>
      </c>
      <c r="Q22" t="s">
        <v>10</v>
      </c>
      <c r="R22" t="s">
        <v>29</v>
      </c>
      <c r="S22">
        <v>1259446</v>
      </c>
      <c r="T22">
        <v>42</v>
      </c>
      <c r="U22" t="s">
        <v>39</v>
      </c>
      <c r="V22" t="s">
        <v>31</v>
      </c>
      <c r="W22" t="s">
        <v>10</v>
      </c>
      <c r="X22" s="2">
        <v>41974</v>
      </c>
    </row>
    <row r="23" spans="1:24" x14ac:dyDescent="0.3">
      <c r="A23">
        <v>928</v>
      </c>
      <c r="B23" t="s">
        <v>24</v>
      </c>
      <c r="C23">
        <f t="shared" si="0"/>
        <v>15</v>
      </c>
      <c r="D23" s="1">
        <v>41943</v>
      </c>
      <c r="E23" t="s">
        <v>64</v>
      </c>
      <c r="F23" s="3">
        <v>380</v>
      </c>
      <c r="G23">
        <v>0</v>
      </c>
      <c r="H23" t="s">
        <v>25</v>
      </c>
      <c r="I23" t="s">
        <v>26</v>
      </c>
      <c r="J23">
        <v>8158</v>
      </c>
      <c r="K23" t="s">
        <v>45</v>
      </c>
      <c r="L23" t="s">
        <v>65</v>
      </c>
      <c r="M23">
        <v>117798</v>
      </c>
      <c r="N23">
        <v>1</v>
      </c>
      <c r="O23">
        <v>2757</v>
      </c>
      <c r="P23" t="s">
        <v>66</v>
      </c>
      <c r="Q23" t="s">
        <v>10</v>
      </c>
      <c r="R23" t="s">
        <v>29</v>
      </c>
      <c r="S23">
        <v>1256863</v>
      </c>
      <c r="T23">
        <v>7</v>
      </c>
      <c r="U23" t="s">
        <v>39</v>
      </c>
      <c r="V23" t="s">
        <v>31</v>
      </c>
      <c r="W23" t="s">
        <v>10</v>
      </c>
      <c r="X23" s="2">
        <v>41913</v>
      </c>
    </row>
    <row r="24" spans="1:24" x14ac:dyDescent="0.3">
      <c r="A24">
        <v>928</v>
      </c>
      <c r="B24" t="s">
        <v>24</v>
      </c>
      <c r="C24">
        <f t="shared" si="0"/>
        <v>16</v>
      </c>
      <c r="D24" s="1">
        <v>41943</v>
      </c>
      <c r="E24" t="s">
        <v>67</v>
      </c>
      <c r="F24" s="3">
        <v>95</v>
      </c>
      <c r="G24">
        <v>0</v>
      </c>
      <c r="H24" t="s">
        <v>25</v>
      </c>
      <c r="I24" t="s">
        <v>26</v>
      </c>
      <c r="J24">
        <v>8158</v>
      </c>
      <c r="K24" t="s">
        <v>45</v>
      </c>
      <c r="L24" t="s">
        <v>68</v>
      </c>
      <c r="M24">
        <v>117798</v>
      </c>
      <c r="N24">
        <v>1</v>
      </c>
      <c r="O24">
        <v>2757</v>
      </c>
      <c r="P24" t="s">
        <v>66</v>
      </c>
      <c r="Q24" t="s">
        <v>10</v>
      </c>
      <c r="R24" t="s">
        <v>29</v>
      </c>
      <c r="S24">
        <v>1256863</v>
      </c>
      <c r="T24">
        <v>8</v>
      </c>
      <c r="U24" t="s">
        <v>39</v>
      </c>
      <c r="V24" t="s">
        <v>31</v>
      </c>
      <c r="W24" t="s">
        <v>10</v>
      </c>
      <c r="X24" s="2">
        <v>41913</v>
      </c>
    </row>
    <row r="25" spans="1:24" x14ac:dyDescent="0.3">
      <c r="A25">
        <v>928</v>
      </c>
      <c r="B25" t="s">
        <v>24</v>
      </c>
      <c r="C25">
        <f t="shared" si="0"/>
        <v>17</v>
      </c>
      <c r="D25" s="1">
        <v>41852</v>
      </c>
      <c r="E25" t="s">
        <v>69</v>
      </c>
      <c r="F25" s="3">
        <v>156.18</v>
      </c>
      <c r="G25">
        <v>0</v>
      </c>
      <c r="H25" t="s">
        <v>25</v>
      </c>
      <c r="I25" t="s">
        <v>26</v>
      </c>
      <c r="J25">
        <v>9999</v>
      </c>
      <c r="K25" t="s">
        <v>70</v>
      </c>
      <c r="L25">
        <v>20140814162101</v>
      </c>
      <c r="M25">
        <v>1061</v>
      </c>
      <c r="N25">
        <v>1</v>
      </c>
      <c r="O25">
        <v>1960</v>
      </c>
      <c r="P25" t="s">
        <v>71</v>
      </c>
      <c r="Q25" t="s">
        <v>10</v>
      </c>
      <c r="R25" t="s">
        <v>29</v>
      </c>
      <c r="S25">
        <v>1251559</v>
      </c>
      <c r="T25">
        <v>29</v>
      </c>
      <c r="U25" t="s">
        <v>39</v>
      </c>
      <c r="V25" t="s">
        <v>31</v>
      </c>
      <c r="W25" t="s">
        <v>10</v>
      </c>
      <c r="X25" s="2">
        <v>41852</v>
      </c>
    </row>
    <row r="26" spans="1:24" x14ac:dyDescent="0.3">
      <c r="A26">
        <v>928</v>
      </c>
      <c r="B26" t="s">
        <v>24</v>
      </c>
      <c r="C26">
        <f t="shared" si="0"/>
        <v>18</v>
      </c>
      <c r="D26" s="1">
        <v>41851</v>
      </c>
      <c r="E26" t="s">
        <v>72</v>
      </c>
      <c r="F26" s="3">
        <v>187.5</v>
      </c>
      <c r="G26">
        <v>0</v>
      </c>
      <c r="H26" t="s">
        <v>25</v>
      </c>
      <c r="I26" t="s">
        <v>26</v>
      </c>
      <c r="J26">
        <v>8118</v>
      </c>
      <c r="K26" t="s">
        <v>41</v>
      </c>
      <c r="L26">
        <v>20140801130851</v>
      </c>
      <c r="M26">
        <v>114502</v>
      </c>
      <c r="N26">
        <v>1</v>
      </c>
      <c r="Q26" t="s">
        <v>10</v>
      </c>
      <c r="R26" t="s">
        <v>29</v>
      </c>
      <c r="S26">
        <v>1250741</v>
      </c>
      <c r="T26">
        <v>29</v>
      </c>
      <c r="U26" t="s">
        <v>39</v>
      </c>
      <c r="V26" t="s">
        <v>31</v>
      </c>
      <c r="W26" t="s">
        <v>10</v>
      </c>
      <c r="X26" s="2">
        <v>41821</v>
      </c>
    </row>
    <row r="27" spans="1:24" x14ac:dyDescent="0.3">
      <c r="A27">
        <v>928</v>
      </c>
      <c r="B27" t="s">
        <v>24</v>
      </c>
      <c r="C27">
        <f t="shared" si="0"/>
        <v>19</v>
      </c>
      <c r="D27" s="1">
        <v>41821</v>
      </c>
      <c r="E27" t="s">
        <v>73</v>
      </c>
      <c r="F27" s="4">
        <v>665</v>
      </c>
      <c r="G27">
        <v>0</v>
      </c>
      <c r="H27" t="s">
        <v>25</v>
      </c>
      <c r="I27" t="s">
        <v>26</v>
      </c>
      <c r="J27">
        <v>8158</v>
      </c>
      <c r="K27" t="s">
        <v>45</v>
      </c>
      <c r="L27">
        <v>13</v>
      </c>
      <c r="M27">
        <v>114365</v>
      </c>
      <c r="N27">
        <v>1</v>
      </c>
      <c r="O27">
        <v>1879</v>
      </c>
      <c r="P27" t="s">
        <v>74</v>
      </c>
      <c r="Q27" t="s">
        <v>10</v>
      </c>
      <c r="R27" t="s">
        <v>29</v>
      </c>
      <c r="S27">
        <v>1249985</v>
      </c>
      <c r="T27">
        <v>86</v>
      </c>
      <c r="U27" t="s">
        <v>39</v>
      </c>
      <c r="V27" t="s">
        <v>31</v>
      </c>
      <c r="W27" t="s">
        <v>10</v>
      </c>
      <c r="X27" s="2">
        <v>41821</v>
      </c>
    </row>
    <row r="28" spans="1:24" ht="15" thickBot="1" x14ac:dyDescent="0.35">
      <c r="C28">
        <f t="shared" si="0"/>
        <v>20</v>
      </c>
      <c r="F28" s="5">
        <f>SUM(F7:F27)</f>
        <v>3991.14</v>
      </c>
    </row>
    <row r="29" spans="1:24" ht="15" thickTop="1" x14ac:dyDescent="0.3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928.000</vt:lpstr>
      <vt:lpstr>'928.000'!Print_Area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Thompson</dc:creator>
  <cp:lastModifiedBy>Steve Thompson</cp:lastModifiedBy>
  <cp:lastPrinted>2015-07-31T20:06:31Z</cp:lastPrinted>
  <dcterms:created xsi:type="dcterms:W3CDTF">2015-07-24T16:48:51Z</dcterms:created>
  <dcterms:modified xsi:type="dcterms:W3CDTF">2015-07-31T20:06:34Z</dcterms:modified>
</cp:coreProperties>
</file>